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365671\Documents\SEPA 2022 Documents\"/>
    </mc:Choice>
  </mc:AlternateContent>
  <bookViews>
    <workbookView xWindow="0" yWindow="0" windowWidth="16380" windowHeight="8190" tabRatio="500"/>
  </bookViews>
  <sheets>
    <sheet name="SEPA 2022 Tab1" sheetId="1" r:id="rId1"/>
    <sheet name="SEPA 2022 Tab2" sheetId="2" r:id="rId2"/>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V9" i="2" l="1"/>
  <c r="AW9" i="2" s="1"/>
  <c r="AO9" i="2"/>
  <c r="AP9" i="2" s="1"/>
  <c r="AH9" i="2"/>
  <c r="AI9" i="2" s="1"/>
  <c r="AA9" i="2"/>
  <c r="AB9" i="2" s="1"/>
  <c r="P9" i="2"/>
  <c r="Q9" i="2" s="1"/>
  <c r="R9" i="2" s="1"/>
</calcChain>
</file>

<file path=xl/sharedStrings.xml><?xml version="1.0" encoding="utf-8"?>
<sst xmlns="http://schemas.openxmlformats.org/spreadsheetml/2006/main" count="145" uniqueCount="103">
  <si>
    <t>TAB 1</t>
  </si>
  <si>
    <t>Name of Applicant (as it appear on MCC/SAHPRA License):</t>
  </si>
  <si>
    <t>Trade Name of Applicant (i.e. trading as):</t>
  </si>
  <si>
    <t>Name of Contact Person:</t>
  </si>
  <si>
    <t>Email address of the contact person above:</t>
  </si>
  <si>
    <t xml:space="preserve">Telephone number, cellphone number and fax number of the contact person above </t>
  </si>
  <si>
    <t>THIS COLUMN IS FOR OFFICE USE ONLY</t>
  </si>
  <si>
    <t>Applicant MCC/SAHPRA Licence No</t>
  </si>
  <si>
    <t>Applicant Name as Registered with MCC/SAHPRA</t>
  </si>
  <si>
    <t>MCC/SAHPRA Medicine Registration No</t>
  </si>
  <si>
    <t>Nappi Code</t>
  </si>
  <si>
    <t>ATC 4 Code (WHO)</t>
  </si>
  <si>
    <t>Schedule</t>
  </si>
  <si>
    <t>Medicine Proprietary Name</t>
  </si>
  <si>
    <t>Active Ingredients</t>
  </si>
  <si>
    <t>Strength</t>
  </si>
  <si>
    <t>Unit</t>
  </si>
  <si>
    <t>Dosage Form</t>
  </si>
  <si>
    <t>Pack Size</t>
  </si>
  <si>
    <t>Quantity</t>
  </si>
  <si>
    <t>Manufacturer Price</t>
  </si>
  <si>
    <t>Logistics Fee</t>
  </si>
  <si>
    <t>VAT</t>
  </si>
  <si>
    <t>SEP</t>
  </si>
  <si>
    <t>Unit Price</t>
  </si>
  <si>
    <t>Effective Date</t>
  </si>
  <si>
    <t>Status</t>
  </si>
  <si>
    <t>Originator or Generic</t>
  </si>
  <si>
    <t>Requested Manufacturer Price</t>
  </si>
  <si>
    <t>Requested Logistics Fee</t>
  </si>
  <si>
    <t>VAT on Request</t>
  </si>
  <si>
    <t>Requested SEP</t>
  </si>
  <si>
    <t>Requested Unit Price</t>
  </si>
  <si>
    <t>numerical field</t>
  </si>
  <si>
    <t>2 decimal places</t>
  </si>
  <si>
    <t>no currency symbols</t>
  </si>
  <si>
    <t>right indent</t>
  </si>
  <si>
    <t xml:space="preserve">right indent </t>
  </si>
  <si>
    <t>TAB 2</t>
  </si>
  <si>
    <t>For the purposes of Regulation 8 (1) d</t>
  </si>
  <si>
    <t>SEP ON 21 DECEMBER 2020</t>
  </si>
  <si>
    <t>AUSTRALIA</t>
  </si>
  <si>
    <t>CANADA</t>
  </si>
  <si>
    <t>NEW ZEALAND</t>
  </si>
  <si>
    <t>SPAIN</t>
  </si>
  <si>
    <t>ALTERNATIVE COUNTRY 1</t>
  </si>
  <si>
    <t>ALTERNATIVE COUNTRY 2…….etc</t>
  </si>
  <si>
    <t>Applicants MCC/SAHPRA Licence No</t>
  </si>
  <si>
    <t>Product MCC/SAHPRA Registration No</t>
  </si>
  <si>
    <t xml:space="preserve">ATC 4 </t>
  </si>
  <si>
    <t>Product Proprietary Name</t>
  </si>
  <si>
    <t>Closest Aus pack size</t>
  </si>
  <si>
    <t>Related Aus Qty</t>
  </si>
  <si>
    <t>Aus Man Price Aus$</t>
  </si>
  <si>
    <t>AUS$ Exchange Rate</t>
  </si>
  <si>
    <t>AUS Price in Rands</t>
  </si>
  <si>
    <t xml:space="preserve">AUS matching pack price in Rands (Excl VAT) </t>
  </si>
  <si>
    <t>Comment on Australian Price Provided</t>
  </si>
  <si>
    <t>Closest Canada pack size</t>
  </si>
  <si>
    <t>Related CAN Qty</t>
  </si>
  <si>
    <t>CAN Man Price Can$</t>
  </si>
  <si>
    <t>CAN$ Exchange Rate</t>
  </si>
  <si>
    <t>CAN Price in Rands</t>
  </si>
  <si>
    <t xml:space="preserve">CAN matching pack price in Rands (Excl VAT) </t>
  </si>
  <si>
    <t>Comment on Canadian Price Provided</t>
  </si>
  <si>
    <t>Closest NZ pack size</t>
  </si>
  <si>
    <t>Related NZ Qty</t>
  </si>
  <si>
    <t>NZ Man Price NZ$</t>
  </si>
  <si>
    <t>NZ$ Exchange Rate</t>
  </si>
  <si>
    <t>NZ Price in Rands</t>
  </si>
  <si>
    <t xml:space="preserve">NZ matching pack price in Rands (Excl VAT) </t>
  </si>
  <si>
    <t>Comment on New Zealand Price Provided</t>
  </si>
  <si>
    <t>Closest Spain pack size</t>
  </si>
  <si>
    <t>Related Spain Qty</t>
  </si>
  <si>
    <t>Spain Man Price Euro</t>
  </si>
  <si>
    <t>Euro Exchange Rate</t>
  </si>
  <si>
    <t>Spanish Price in Rands</t>
  </si>
  <si>
    <t xml:space="preserve">Spain matching pack price in Rands (Excl VAT) </t>
  </si>
  <si>
    <t>Comment on Spanish Price Provided</t>
  </si>
  <si>
    <t>Closest Alt Country pack size</t>
  </si>
  <si>
    <t>Related Alt Country Qty</t>
  </si>
  <si>
    <t>Man Price Alternative Currency</t>
  </si>
  <si>
    <t>Alternative Currency Exchange Rate</t>
  </si>
  <si>
    <t>Alternative Country Price in Rands</t>
  </si>
  <si>
    <t xml:space="preserve">Alternative country matching pack price in Rands (Excl VAT) </t>
  </si>
  <si>
    <t>Comment on Alternative Country Price Provided</t>
  </si>
  <si>
    <t xml:space="preserve">The Example in New Zealand is packed in boxes of 60 that are shrink wrapped in 3's.    The price in the "NZ matching pack price in Rands" column is the equivalent New Zealand price in Rands for the pack and quantity represented here on this row for South Africa.  </t>
  </si>
  <si>
    <t>NOTE:</t>
  </si>
  <si>
    <t xml:space="preserve">1. NO amended version of this template will be acceptable.  </t>
  </si>
  <si>
    <t xml:space="preserve">3. The exchange rates for Australia, Canada, New Zealand and Spain are already provided in this template.  </t>
  </si>
  <si>
    <t xml:space="preserve">4. The formating for this template is as per DoP </t>
  </si>
  <si>
    <t>AUS</t>
  </si>
  <si>
    <t>CAN</t>
  </si>
  <si>
    <t>NZD</t>
  </si>
  <si>
    <t>EUR</t>
  </si>
  <si>
    <t xml:space="preserve">2022 SEPA TEMPLATE </t>
  </si>
  <si>
    <t>2022 SINGLE EXIT PRICE ADJUSTMENT  TEMPLATE</t>
  </si>
  <si>
    <t xml:space="preserve">SEP ON 24 DECEMBER 2021 </t>
  </si>
  <si>
    <r>
      <t xml:space="preserve">Volume of Sales </t>
    </r>
    <r>
      <rPr>
        <b/>
        <sz val="10"/>
        <color rgb="FF008000"/>
        <rFont val="Arial"/>
        <family val="2"/>
        <charset val="1"/>
      </rPr>
      <t>(</t>
    </r>
    <r>
      <rPr>
        <b/>
        <sz val="10"/>
        <rFont val="Arial"/>
        <family val="2"/>
        <charset val="1"/>
      </rPr>
      <t>01Jan 2021 to 31 Dec 2021)</t>
    </r>
  </si>
  <si>
    <r>
      <t xml:space="preserve">Volume of Sales </t>
    </r>
    <r>
      <rPr>
        <b/>
        <sz val="10"/>
        <rFont val="Arial"/>
        <family val="2"/>
        <charset val="1"/>
      </rPr>
      <t>(01Jan 2021 to 31 Dec 2021)</t>
    </r>
  </si>
  <si>
    <t>Example: Only for description of process</t>
  </si>
  <si>
    <t>2. Exchange rates are calculated as an average of the daily rate for the period 01 November 2020  to 31 October 2021</t>
  </si>
  <si>
    <t>REQUESTED 2022 SEP ADJUSTMENT (IF ANY IS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</si>
</sst>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000"/>
    <numFmt numFmtId="165" formatCode="#,##0.00;[Red]#,##0.00"/>
    <numFmt numFmtId="166" formatCode="[$-1C09]dd\ mmmm\ yyyy;@"/>
    <numFmt numFmtId="167" formatCode="0.00000000"/>
  </numFmts>
  <fonts count="14" x14ac:knownFonts="1">
    <font>
      <sz val="10"/>
      <name val="Arial"/>
      <charset val="1"/>
    </font>
    <font>
      <b/>
      <sz val="12"/>
      <name val="Arial"/>
      <family val="2"/>
      <charset val="1"/>
    </font>
    <font>
      <b/>
      <sz val="18"/>
      <color rgb="FF008000"/>
      <name val="Arial"/>
      <family val="2"/>
      <charset val="1"/>
    </font>
    <font>
      <b/>
      <sz val="10"/>
      <name val="Arial"/>
      <family val="2"/>
      <charset val="1"/>
    </font>
    <font>
      <sz val="10"/>
      <name val="Arial"/>
      <family val="2"/>
      <charset val="1"/>
    </font>
    <font>
      <b/>
      <sz val="12"/>
      <color rgb="FF008000"/>
      <name val="Arial"/>
      <family val="2"/>
      <charset val="1"/>
    </font>
    <font>
      <b/>
      <sz val="10"/>
      <color rgb="FF008000"/>
      <name val="Arial"/>
      <family val="2"/>
      <charset val="1"/>
    </font>
    <font>
      <sz val="22"/>
      <name val="Arial"/>
      <family val="2"/>
      <charset val="1"/>
    </font>
    <font>
      <b/>
      <sz val="20"/>
      <color rgb="FF00B0F0"/>
      <name val="Arial"/>
      <family val="2"/>
      <charset val="1"/>
    </font>
    <font>
      <b/>
      <sz val="18"/>
      <name val="Arial"/>
      <family val="2"/>
      <charset val="1"/>
    </font>
    <font>
      <b/>
      <sz val="12"/>
      <name val="Verdana"/>
      <family val="2"/>
      <charset val="1"/>
    </font>
    <font>
      <sz val="12"/>
      <name val="Arial"/>
      <family val="2"/>
      <charset val="1"/>
    </font>
    <font>
      <sz val="10"/>
      <color rgb="FF1F497D"/>
      <name val="Arial"/>
      <family val="2"/>
      <charset val="1"/>
    </font>
    <font>
      <b/>
      <sz val="10"/>
      <color rgb="FFFF0000"/>
      <name val="Arial"/>
      <family val="2"/>
      <charset val="1"/>
    </font>
  </fonts>
  <fills count="15">
    <fill>
      <patternFill patternType="none"/>
    </fill>
    <fill>
      <patternFill patternType="gray125"/>
    </fill>
    <fill>
      <patternFill patternType="solid">
        <fgColor rgb="FFFFFFCC"/>
        <bgColor rgb="FFFFFFFF"/>
      </patternFill>
    </fill>
    <fill>
      <patternFill patternType="solid">
        <fgColor rgb="FFCCFFFF"/>
        <bgColor rgb="FFDBEEF4"/>
      </patternFill>
    </fill>
    <fill>
      <patternFill patternType="solid">
        <fgColor rgb="FFFFFFFF"/>
        <bgColor rgb="FFFFFFCC"/>
      </patternFill>
    </fill>
    <fill>
      <patternFill patternType="solid">
        <fgColor rgb="FFCCFFCC"/>
        <bgColor rgb="FFCCFFFF"/>
      </patternFill>
    </fill>
    <fill>
      <patternFill patternType="solid">
        <fgColor rgb="FFC0C0C0"/>
        <bgColor rgb="FFCCC1DA"/>
      </patternFill>
    </fill>
    <fill>
      <patternFill patternType="solid">
        <fgColor rgb="FFD9D9D9"/>
        <bgColor rgb="FFD8D8D7"/>
      </patternFill>
    </fill>
    <fill>
      <patternFill patternType="solid">
        <fgColor rgb="FFDBEEF4"/>
        <bgColor rgb="FFDCE6F2"/>
      </patternFill>
    </fill>
    <fill>
      <patternFill patternType="solid">
        <fgColor rgb="FFCCC1DA"/>
        <bgColor rgb="FFC0C0C0"/>
      </patternFill>
    </fill>
    <fill>
      <patternFill patternType="solid">
        <fgColor rgb="FFB7DEE8"/>
        <bgColor rgb="FFB9CDE5"/>
      </patternFill>
    </fill>
    <fill>
      <patternFill patternType="solid">
        <fgColor rgb="FFFCD5B5"/>
        <bgColor rgb="FFD9D9D9"/>
      </patternFill>
    </fill>
    <fill>
      <patternFill patternType="solid">
        <fgColor rgb="FFD7E4BD"/>
        <bgColor rgb="FFD9D9D9"/>
      </patternFill>
    </fill>
    <fill>
      <patternFill patternType="solid">
        <fgColor rgb="FFDCE6F2"/>
        <bgColor rgb="FFDBEEF4"/>
      </patternFill>
    </fill>
    <fill>
      <patternFill patternType="solid">
        <fgColor rgb="FFB9CDE5"/>
        <bgColor rgb="FFB7DEE8"/>
      </patternFill>
    </fill>
  </fills>
  <borders count="53">
    <border>
      <left/>
      <right/>
      <top/>
      <bottom/>
      <diagonal/>
    </border>
    <border>
      <left style="thick">
        <color auto="1"/>
      </left>
      <right/>
      <top style="thick">
        <color auto="1"/>
      </top>
      <bottom style="medium">
        <color auto="1"/>
      </bottom>
      <diagonal/>
    </border>
    <border>
      <left style="thick">
        <color auto="1"/>
      </left>
      <right/>
      <top style="medium">
        <color auto="1"/>
      </top>
      <bottom style="thin">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medium">
        <color auto="1"/>
      </bottom>
      <diagonal/>
    </border>
    <border>
      <left/>
      <right/>
      <top style="thin">
        <color auto="1"/>
      </top>
      <bottom style="medium">
        <color auto="1"/>
      </bottom>
      <diagonal/>
    </border>
    <border>
      <left/>
      <right style="thick">
        <color auto="1"/>
      </right>
      <top style="thin">
        <color auto="1"/>
      </top>
      <bottom style="medium">
        <color auto="1"/>
      </bottom>
      <diagonal/>
    </border>
    <border>
      <left style="thick">
        <color auto="1"/>
      </left>
      <right/>
      <top style="medium">
        <color auto="1"/>
      </top>
      <bottom/>
      <diagonal/>
    </border>
    <border>
      <left/>
      <right/>
      <top style="medium">
        <color auto="1"/>
      </top>
      <bottom/>
      <diagonal/>
    </border>
    <border>
      <left style="medium">
        <color rgb="FF969696"/>
      </left>
      <right style="medium">
        <color rgb="FF969696"/>
      </right>
      <top style="medium">
        <color auto="1"/>
      </top>
      <bottom style="medium">
        <color rgb="FF969696"/>
      </bottom>
      <diagonal/>
    </border>
    <border>
      <left/>
      <right style="thick">
        <color auto="1"/>
      </right>
      <top style="medium">
        <color auto="1"/>
      </top>
      <bottom/>
      <diagonal/>
    </border>
    <border>
      <left style="medium">
        <color rgb="FF969696"/>
      </left>
      <right/>
      <top style="medium">
        <color auto="1"/>
      </top>
      <bottom style="medium">
        <color rgb="FF969696"/>
      </bottom>
      <diagonal/>
    </border>
    <border>
      <left style="medium">
        <color auto="1"/>
      </left>
      <right style="medium">
        <color rgb="FF969696"/>
      </right>
      <top style="medium">
        <color auto="1"/>
      </top>
      <bottom style="medium">
        <color rgb="FF969696"/>
      </bottom>
      <diagonal/>
    </border>
    <border>
      <left style="thick">
        <color auto="1"/>
      </left>
      <right style="medium">
        <color rgb="FF969696"/>
      </right>
      <top style="medium">
        <color rgb="FF969696"/>
      </top>
      <bottom style="medium">
        <color auto="1"/>
      </bottom>
      <diagonal/>
    </border>
    <border>
      <left style="medium">
        <color rgb="FF969696"/>
      </left>
      <right style="medium">
        <color rgb="FF969696"/>
      </right>
      <top style="medium">
        <color rgb="FF969696"/>
      </top>
      <bottom style="medium">
        <color auto="1"/>
      </bottom>
      <diagonal/>
    </border>
    <border>
      <left style="medium">
        <color rgb="FF969696"/>
      </left>
      <right style="thick">
        <color auto="1"/>
      </right>
      <top style="medium">
        <color rgb="FF969696"/>
      </top>
      <bottom style="medium">
        <color auto="1"/>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style="thin">
        <color auto="1"/>
      </bottom>
      <diagonal/>
    </border>
    <border>
      <left/>
      <right/>
      <top style="thick">
        <color auto="1"/>
      </top>
      <bottom style="medium">
        <color auto="1"/>
      </bottom>
      <diagonal/>
    </border>
    <border>
      <left/>
      <right style="thin">
        <color auto="1"/>
      </right>
      <top style="thick">
        <color auto="1"/>
      </top>
      <bottom style="medium">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right style="thin">
        <color auto="1"/>
      </right>
      <top style="medium">
        <color auto="1"/>
      </top>
      <bottom/>
      <diagonal/>
    </border>
    <border>
      <left style="thin">
        <color auto="1"/>
      </left>
      <right/>
      <top style="thin">
        <color auto="1"/>
      </top>
      <bottom style="thin">
        <color auto="1"/>
      </bottom>
      <diagonal/>
    </border>
    <border>
      <left style="thick">
        <color auto="1"/>
      </left>
      <right/>
      <top/>
      <bottom/>
      <diagonal/>
    </border>
    <border>
      <left/>
      <right style="thin">
        <color auto="1"/>
      </right>
      <top/>
      <bottom/>
      <diagonal/>
    </border>
    <border>
      <left style="thin">
        <color auto="1"/>
      </left>
      <right/>
      <top style="thin">
        <color auto="1"/>
      </top>
      <bottom/>
      <diagonal/>
    </border>
    <border>
      <left style="thin">
        <color auto="1"/>
      </left>
      <right style="thick">
        <color auto="1"/>
      </right>
      <top style="thin">
        <color auto="1"/>
      </top>
      <bottom/>
      <diagonal/>
    </border>
    <border>
      <left style="thick">
        <color auto="1"/>
      </left>
      <right/>
      <top style="medium">
        <color auto="1"/>
      </top>
      <bottom style="medium">
        <color auto="1"/>
      </bottom>
      <diagonal/>
    </border>
    <border>
      <left/>
      <right/>
      <top style="medium">
        <color auto="1"/>
      </top>
      <bottom style="medium">
        <color auto="1"/>
      </bottom>
      <diagonal/>
    </border>
    <border>
      <left style="medium">
        <color rgb="FF969696"/>
      </left>
      <right style="medium">
        <color rgb="FF969696"/>
      </right>
      <top style="medium">
        <color auto="1"/>
      </top>
      <bottom style="medium">
        <color auto="1"/>
      </bottom>
      <diagonal/>
    </border>
    <border>
      <left/>
      <right style="thick">
        <color auto="1"/>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top/>
      <bottom style="thick">
        <color auto="1"/>
      </bottom>
      <diagonal/>
    </border>
    <border>
      <left/>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right style="thick">
        <color auto="1"/>
      </right>
      <top/>
      <bottom/>
      <diagonal/>
    </border>
  </borders>
  <cellStyleXfs count="1">
    <xf numFmtId="0" fontId="0" fillId="0" borderId="0">
      <alignment wrapText="1"/>
    </xf>
  </cellStyleXfs>
  <cellXfs count="160">
    <xf numFmtId="0" fontId="0" fillId="0" borderId="0" xfId="0">
      <alignment wrapText="1"/>
    </xf>
    <xf numFmtId="164" fontId="13" fillId="0" borderId="24" xfId="0" applyNumberFormat="1" applyFont="1" applyBorder="1" applyAlignment="1">
      <alignment wrapText="1"/>
    </xf>
    <xf numFmtId="164" fontId="7" fillId="0" borderId="50" xfId="0" applyNumberFormat="1" applyFont="1" applyBorder="1" applyAlignment="1">
      <alignment horizontal="center" vertical="center" wrapText="1"/>
    </xf>
    <xf numFmtId="0" fontId="9" fillId="13" borderId="45" xfId="0" applyFont="1" applyFill="1" applyBorder="1" applyAlignment="1">
      <alignment horizontal="center" wrapText="1"/>
    </xf>
    <xf numFmtId="0" fontId="9" fillId="12" borderId="44" xfId="0" applyFont="1" applyFill="1" applyBorder="1" applyAlignment="1">
      <alignment horizontal="center" wrapText="1"/>
    </xf>
    <xf numFmtId="0" fontId="9" fillId="11" borderId="44" xfId="0" applyFont="1" applyFill="1" applyBorder="1" applyAlignment="1">
      <alignment horizontal="center" wrapText="1"/>
    </xf>
    <xf numFmtId="1" fontId="9" fillId="10" borderId="44" xfId="0" applyNumberFormat="1" applyFont="1" applyFill="1" applyBorder="1" applyAlignment="1">
      <alignment horizontal="center" wrapText="1"/>
    </xf>
    <xf numFmtId="1" fontId="9" fillId="9" borderId="43" xfId="0" applyNumberFormat="1" applyFont="1" applyFill="1" applyBorder="1" applyAlignment="1">
      <alignment horizontal="center" wrapText="1"/>
    </xf>
    <xf numFmtId="165" fontId="1" fillId="8" borderId="41" xfId="0" applyNumberFormat="1" applyFont="1" applyFill="1" applyBorder="1" applyAlignment="1">
      <alignment horizontal="center" wrapText="1"/>
    </xf>
    <xf numFmtId="164" fontId="4" fillId="7" borderId="35" xfId="0" applyNumberFormat="1" applyFont="1" applyFill="1" applyBorder="1" applyAlignment="1">
      <alignment wrapText="1"/>
    </xf>
    <xf numFmtId="164" fontId="8" fillId="0" borderId="1" xfId="0" applyNumberFormat="1" applyFont="1" applyBorder="1" applyAlignment="1">
      <alignment horizontal="center" wrapText="1"/>
    </xf>
    <xf numFmtId="164" fontId="7" fillId="0" borderId="20" xfId="0" applyNumberFormat="1" applyFont="1" applyBorder="1" applyAlignment="1">
      <alignment horizontal="center" vertical="center" wrapText="1"/>
    </xf>
    <xf numFmtId="166" fontId="1" fillId="5" borderId="15" xfId="0" applyNumberFormat="1" applyFont="1" applyFill="1" applyBorder="1" applyAlignment="1">
      <alignment horizontal="center" wrapText="1"/>
    </xf>
    <xf numFmtId="165" fontId="1" fillId="3" borderId="13" xfId="0" applyNumberFormat="1" applyFont="1" applyFill="1" applyBorder="1" applyAlignment="1">
      <alignment horizontal="center" wrapText="1"/>
    </xf>
    <xf numFmtId="0" fontId="2" fillId="2" borderId="1" xfId="0" applyFont="1" applyFill="1" applyBorder="1" applyAlignment="1">
      <alignment horizontal="center" vertical="top" wrapText="1"/>
    </xf>
    <xf numFmtId="164" fontId="1" fillId="0" borderId="0" xfId="0" applyNumberFormat="1" applyFont="1" applyBorder="1">
      <alignment wrapText="1"/>
    </xf>
    <xf numFmtId="164" fontId="3" fillId="0" borderId="2" xfId="0" applyNumberFormat="1" applyFont="1" applyBorder="1" applyAlignment="1"/>
    <xf numFmtId="0" fontId="4" fillId="0" borderId="3" xfId="0" applyFont="1" applyBorder="1">
      <alignment wrapText="1"/>
    </xf>
    <xf numFmtId="165" fontId="4" fillId="0" borderId="3" xfId="0" applyNumberFormat="1" applyFont="1" applyBorder="1">
      <alignment wrapText="1"/>
    </xf>
    <xf numFmtId="166" fontId="4" fillId="0" borderId="3" xfId="0" applyNumberFormat="1" applyFont="1" applyBorder="1">
      <alignment wrapText="1"/>
    </xf>
    <xf numFmtId="0" fontId="4" fillId="0" borderId="4" xfId="0" applyFont="1" applyBorder="1">
      <alignment wrapText="1"/>
    </xf>
    <xf numFmtId="164" fontId="3" fillId="0" borderId="5" xfId="0" applyNumberFormat="1" applyFont="1" applyBorder="1" applyAlignment="1"/>
    <xf numFmtId="0" fontId="4" fillId="0" borderId="6" xfId="0" applyFont="1" applyBorder="1">
      <alignment wrapText="1"/>
    </xf>
    <xf numFmtId="165" fontId="4" fillId="0" borderId="6" xfId="0" applyNumberFormat="1" applyFont="1" applyBorder="1">
      <alignment wrapText="1"/>
    </xf>
    <xf numFmtId="166" fontId="4" fillId="0" borderId="6" xfId="0" applyNumberFormat="1" applyFont="1" applyBorder="1">
      <alignment wrapText="1"/>
    </xf>
    <xf numFmtId="0" fontId="4" fillId="0" borderId="7" xfId="0" applyFont="1" applyBorder="1">
      <alignment wrapText="1"/>
    </xf>
    <xf numFmtId="164" fontId="4" fillId="0" borderId="8" xfId="0" applyNumberFormat="1" applyFont="1" applyBorder="1">
      <alignment wrapText="1"/>
    </xf>
    <xf numFmtId="0" fontId="4" fillId="0" borderId="9" xfId="0" applyFont="1" applyBorder="1">
      <alignment wrapText="1"/>
    </xf>
    <xf numFmtId="165" fontId="4" fillId="0" borderId="9" xfId="0" applyNumberFormat="1" applyFont="1" applyBorder="1">
      <alignment wrapText="1"/>
    </xf>
    <xf numFmtId="166" fontId="4" fillId="0" borderId="9" xfId="0" applyNumberFormat="1" applyFont="1" applyBorder="1">
      <alignment wrapText="1"/>
    </xf>
    <xf numFmtId="0" fontId="4" fillId="0" borderId="10" xfId="0" applyFont="1" applyBorder="1">
      <alignment wrapText="1"/>
    </xf>
    <xf numFmtId="164" fontId="1" fillId="0" borderId="11" xfId="0" applyNumberFormat="1" applyFont="1" applyBorder="1">
      <alignment wrapText="1"/>
    </xf>
    <xf numFmtId="0" fontId="1" fillId="0" borderId="12" xfId="0" applyFont="1" applyBorder="1">
      <alignment wrapText="1"/>
    </xf>
    <xf numFmtId="0" fontId="1" fillId="4" borderId="12" xfId="0" applyFont="1" applyFill="1" applyBorder="1">
      <alignment wrapText="1"/>
    </xf>
    <xf numFmtId="0" fontId="1" fillId="0" borderId="14" xfId="0" applyFont="1" applyBorder="1">
      <alignment wrapText="1"/>
    </xf>
    <xf numFmtId="0" fontId="1" fillId="6" borderId="16" xfId="0" applyFont="1" applyFill="1" applyBorder="1">
      <alignment wrapText="1"/>
    </xf>
    <xf numFmtId="164" fontId="5" fillId="4" borderId="17" xfId="0" applyNumberFormat="1" applyFont="1" applyFill="1" applyBorder="1" applyAlignment="1">
      <alignment horizontal="right" vertical="top" wrapText="1"/>
    </xf>
    <xf numFmtId="0" fontId="5" fillId="4" borderId="18" xfId="0" applyFont="1" applyFill="1" applyBorder="1" applyAlignment="1">
      <alignment vertical="top" wrapText="1"/>
    </xf>
    <xf numFmtId="0" fontId="5" fillId="4" borderId="18" xfId="0" applyFont="1" applyFill="1" applyBorder="1" applyAlignment="1">
      <alignment horizontal="right" vertical="top" wrapText="1"/>
    </xf>
    <xf numFmtId="165" fontId="5" fillId="3" borderId="18" xfId="0" applyNumberFormat="1" applyFont="1" applyFill="1" applyBorder="1" applyAlignment="1">
      <alignment horizontal="right" vertical="top" wrapText="1"/>
    </xf>
    <xf numFmtId="166" fontId="5" fillId="3" borderId="18" xfId="0" applyNumberFormat="1" applyFont="1" applyFill="1" applyBorder="1" applyAlignment="1">
      <alignment vertical="top" wrapText="1"/>
    </xf>
    <xf numFmtId="166" fontId="5" fillId="4" borderId="18" xfId="0" applyNumberFormat="1" applyFont="1" applyFill="1" applyBorder="1" applyAlignment="1">
      <alignment vertical="top" wrapText="1"/>
    </xf>
    <xf numFmtId="0" fontId="5" fillId="4" borderId="19" xfId="0" applyFont="1" applyFill="1" applyBorder="1" applyAlignment="1">
      <alignment horizontal="right" vertical="top" wrapText="1"/>
    </xf>
    <xf numFmtId="165" fontId="5" fillId="5" borderId="18" xfId="0" applyNumberFormat="1" applyFont="1" applyFill="1" applyBorder="1" applyAlignment="1">
      <alignment horizontal="right" vertical="top" wrapText="1"/>
    </xf>
    <xf numFmtId="166" fontId="5" fillId="6" borderId="18" xfId="0" applyNumberFormat="1" applyFont="1" applyFill="1" applyBorder="1" applyAlignment="1">
      <alignment vertical="top" wrapText="1"/>
    </xf>
    <xf numFmtId="0" fontId="4" fillId="0" borderId="21" xfId="0" applyFont="1" applyBorder="1">
      <alignment wrapText="1"/>
    </xf>
    <xf numFmtId="0" fontId="4" fillId="0" borderId="22" xfId="0" applyFont="1" applyBorder="1" applyAlignment="1">
      <alignment horizontal="right" wrapText="1"/>
    </xf>
    <xf numFmtId="0" fontId="4" fillId="6" borderId="22" xfId="0" applyFont="1" applyFill="1" applyBorder="1">
      <alignment wrapText="1"/>
    </xf>
    <xf numFmtId="0" fontId="4" fillId="0" borderId="23" xfId="0" applyFont="1" applyBorder="1">
      <alignment wrapText="1"/>
    </xf>
    <xf numFmtId="165" fontId="4" fillId="0" borderId="24" xfId="0" applyNumberFormat="1" applyFont="1" applyBorder="1" applyAlignment="1">
      <alignment horizontal="right" wrapText="1"/>
    </xf>
    <xf numFmtId="0" fontId="4" fillId="6" borderId="24" xfId="0" applyFont="1" applyFill="1" applyBorder="1">
      <alignment wrapText="1"/>
    </xf>
    <xf numFmtId="0" fontId="4" fillId="0" borderId="24" xfId="0" applyFont="1" applyBorder="1" applyAlignment="1">
      <alignment horizontal="right" wrapText="1"/>
    </xf>
    <xf numFmtId="0" fontId="4" fillId="6" borderId="24" xfId="0" applyFont="1" applyFill="1" applyBorder="1" applyAlignment="1">
      <alignment horizontal="left" wrapText="1"/>
    </xf>
    <xf numFmtId="164" fontId="4" fillId="0" borderId="25" xfId="0" applyNumberFormat="1" applyFont="1" applyBorder="1" applyAlignment="1">
      <alignment horizontal="right" wrapText="1"/>
    </xf>
    <xf numFmtId="0" fontId="4" fillId="0" borderId="26" xfId="0" applyFont="1" applyBorder="1" applyAlignment="1">
      <alignment horizontal="left" wrapText="1"/>
    </xf>
    <xf numFmtId="0" fontId="4" fillId="0" borderId="26" xfId="0" applyFont="1" applyBorder="1" applyAlignment="1">
      <alignment horizontal="right" wrapText="1"/>
    </xf>
    <xf numFmtId="0" fontId="4" fillId="0" borderId="26" xfId="0" applyFont="1" applyBorder="1" applyAlignment="1">
      <alignment wrapText="1"/>
    </xf>
    <xf numFmtId="0" fontId="4" fillId="0" borderId="26" xfId="0" applyFont="1" applyBorder="1">
      <alignment wrapText="1"/>
    </xf>
    <xf numFmtId="165" fontId="4" fillId="0" borderId="26" xfId="0" applyNumberFormat="1" applyFont="1" applyBorder="1" applyAlignment="1">
      <alignment horizontal="right" wrapText="1"/>
    </xf>
    <xf numFmtId="166" fontId="4" fillId="0" borderId="26" xfId="0" applyNumberFormat="1" applyFont="1" applyBorder="1">
      <alignment wrapText="1"/>
    </xf>
    <xf numFmtId="0" fontId="4" fillId="0" borderId="27" xfId="0" applyFont="1" applyBorder="1">
      <alignment wrapText="1"/>
    </xf>
    <xf numFmtId="0" fontId="4" fillId="6" borderId="26" xfId="0" applyFont="1" applyFill="1" applyBorder="1">
      <alignment wrapText="1"/>
    </xf>
    <xf numFmtId="164" fontId="4" fillId="0" borderId="24" xfId="0" applyNumberFormat="1" applyFont="1" applyBorder="1">
      <alignment wrapText="1"/>
    </xf>
    <xf numFmtId="0" fontId="4" fillId="0" borderId="24" xfId="0" applyFont="1" applyBorder="1">
      <alignment wrapText="1"/>
    </xf>
    <xf numFmtId="165" fontId="4" fillId="0" borderId="24" xfId="0" applyNumberFormat="1" applyFont="1" applyBorder="1">
      <alignment wrapText="1"/>
    </xf>
    <xf numFmtId="166" fontId="4" fillId="0" borderId="24" xfId="0" applyNumberFormat="1" applyFont="1" applyBorder="1">
      <alignment wrapText="1"/>
    </xf>
    <xf numFmtId="1" fontId="4" fillId="0" borderId="24" xfId="0" applyNumberFormat="1" applyFont="1" applyBorder="1">
      <alignment wrapText="1"/>
    </xf>
    <xf numFmtId="2" fontId="4" fillId="0" borderId="24" xfId="0" applyNumberFormat="1" applyFont="1" applyBorder="1">
      <alignment wrapText="1"/>
    </xf>
    <xf numFmtId="0" fontId="4" fillId="0" borderId="0" xfId="0" applyFont="1" applyBorder="1">
      <alignment wrapText="1"/>
    </xf>
    <xf numFmtId="165" fontId="4" fillId="0" borderId="0" xfId="0" applyNumberFormat="1" applyFont="1" applyBorder="1">
      <alignment wrapText="1"/>
    </xf>
    <xf numFmtId="166" fontId="4" fillId="0" borderId="0" xfId="0" applyNumberFormat="1" applyFont="1" applyBorder="1">
      <alignment wrapText="1"/>
    </xf>
    <xf numFmtId="1" fontId="4" fillId="0" borderId="0" xfId="0" applyNumberFormat="1" applyFont="1" applyBorder="1">
      <alignment wrapText="1"/>
    </xf>
    <xf numFmtId="2" fontId="4" fillId="0" borderId="0" xfId="0" applyNumberFormat="1" applyFont="1" applyBorder="1">
      <alignment wrapText="1"/>
    </xf>
    <xf numFmtId="0" fontId="4" fillId="0" borderId="28" xfId="0" applyFont="1" applyBorder="1">
      <alignment wrapText="1"/>
    </xf>
    <xf numFmtId="0" fontId="8" fillId="0" borderId="29" xfId="0" applyFont="1" applyBorder="1" applyAlignment="1">
      <alignment horizontal="center" wrapText="1"/>
    </xf>
    <xf numFmtId="1" fontId="8" fillId="0" borderId="29" xfId="0" applyNumberFormat="1" applyFont="1" applyBorder="1" applyAlignment="1">
      <alignment horizontal="center" wrapText="1"/>
    </xf>
    <xf numFmtId="2" fontId="8" fillId="0" borderId="29" xfId="0" applyNumberFormat="1" applyFont="1" applyBorder="1" applyAlignment="1">
      <alignment horizontal="center" wrapText="1"/>
    </xf>
    <xf numFmtId="0" fontId="8" fillId="0" borderId="30" xfId="0" applyFont="1" applyBorder="1" applyAlignment="1">
      <alignment horizontal="center" wrapText="1"/>
    </xf>
    <xf numFmtId="0" fontId="8" fillId="0" borderId="31" xfId="0" applyFont="1" applyBorder="1" applyAlignment="1">
      <alignment horizontal="center" wrapText="1"/>
    </xf>
    <xf numFmtId="0" fontId="8" fillId="0" borderId="32" xfId="0" applyFont="1" applyBorder="1" applyAlignment="1">
      <alignment horizontal="center" wrapText="1"/>
    </xf>
    <xf numFmtId="164" fontId="4" fillId="7" borderId="11" xfId="0" applyNumberFormat="1" applyFont="1" applyFill="1" applyBorder="1">
      <alignment wrapText="1"/>
    </xf>
    <xf numFmtId="0" fontId="4" fillId="7" borderId="12" xfId="0" applyFont="1" applyFill="1" applyBorder="1">
      <alignment wrapText="1"/>
    </xf>
    <xf numFmtId="165" fontId="4" fillId="7" borderId="12" xfId="0" applyNumberFormat="1" applyFont="1" applyFill="1" applyBorder="1">
      <alignment wrapText="1"/>
    </xf>
    <xf numFmtId="166" fontId="4" fillId="7" borderId="12" xfId="0" applyNumberFormat="1" applyFont="1" applyFill="1" applyBorder="1">
      <alignment wrapText="1"/>
    </xf>
    <xf numFmtId="1" fontId="4" fillId="7" borderId="12" xfId="0" applyNumberFormat="1" applyFont="1" applyFill="1" applyBorder="1">
      <alignment wrapText="1"/>
    </xf>
    <xf numFmtId="2" fontId="4" fillId="7" borderId="12" xfId="0" applyNumberFormat="1" applyFont="1" applyFill="1" applyBorder="1">
      <alignment wrapText="1"/>
    </xf>
    <xf numFmtId="0" fontId="4" fillId="7" borderId="33" xfId="0" applyFont="1" applyFill="1" applyBorder="1">
      <alignment wrapText="1"/>
    </xf>
    <xf numFmtId="0" fontId="4" fillId="7" borderId="34" xfId="0" applyFont="1" applyFill="1" applyBorder="1">
      <alignment wrapText="1"/>
    </xf>
    <xf numFmtId="0" fontId="4" fillId="7" borderId="23" xfId="0" applyFont="1" applyFill="1" applyBorder="1">
      <alignment wrapText="1"/>
    </xf>
    <xf numFmtId="0" fontId="4" fillId="7" borderId="0" xfId="0" applyFont="1" applyFill="1" applyBorder="1">
      <alignment wrapText="1"/>
    </xf>
    <xf numFmtId="165" fontId="4" fillId="7" borderId="0" xfId="0" applyNumberFormat="1" applyFont="1" applyFill="1" applyBorder="1">
      <alignment wrapText="1"/>
    </xf>
    <xf numFmtId="166" fontId="4" fillId="7" borderId="0" xfId="0" applyNumberFormat="1" applyFont="1" applyFill="1" applyBorder="1">
      <alignment wrapText="1"/>
    </xf>
    <xf numFmtId="1" fontId="4" fillId="7" borderId="0" xfId="0" applyNumberFormat="1" applyFont="1" applyFill="1" applyBorder="1">
      <alignment wrapText="1"/>
    </xf>
    <xf numFmtId="2" fontId="4" fillId="7" borderId="0" xfId="0" applyNumberFormat="1" applyFont="1" applyFill="1" applyBorder="1">
      <alignment wrapText="1"/>
    </xf>
    <xf numFmtId="0" fontId="4" fillId="7" borderId="36" xfId="0" applyFont="1" applyFill="1" applyBorder="1">
      <alignment wrapText="1"/>
    </xf>
    <xf numFmtId="0" fontId="4" fillId="7" borderId="37" xfId="0" applyFont="1" applyFill="1" applyBorder="1">
      <alignment wrapText="1"/>
    </xf>
    <xf numFmtId="0" fontId="4" fillId="7" borderId="38" xfId="0" applyFont="1" applyFill="1" applyBorder="1">
      <alignment wrapText="1"/>
    </xf>
    <xf numFmtId="164" fontId="1" fillId="7" borderId="39" xfId="0" applyNumberFormat="1" applyFont="1" applyFill="1" applyBorder="1">
      <alignment wrapText="1"/>
    </xf>
    <xf numFmtId="0" fontId="1" fillId="7" borderId="40" xfId="0" applyFont="1" applyFill="1" applyBorder="1">
      <alignment wrapText="1"/>
    </xf>
    <xf numFmtId="0" fontId="1" fillId="4" borderId="40" xfId="0" applyFont="1" applyFill="1" applyBorder="1">
      <alignment wrapText="1"/>
    </xf>
    <xf numFmtId="0" fontId="1" fillId="0" borderId="40" xfId="0" applyFont="1" applyBorder="1">
      <alignment wrapText="1"/>
    </xf>
    <xf numFmtId="0" fontId="1" fillId="0" borderId="42" xfId="0" applyFont="1" applyBorder="1">
      <alignment wrapText="1"/>
    </xf>
    <xf numFmtId="164" fontId="5" fillId="4" borderId="43" xfId="0" applyNumberFormat="1" applyFont="1" applyFill="1" applyBorder="1" applyAlignment="1">
      <alignment horizontal="right" vertical="top" wrapText="1"/>
    </xf>
    <xf numFmtId="0" fontId="5" fillId="4" borderId="44" xfId="0" applyFont="1" applyFill="1" applyBorder="1" applyAlignment="1">
      <alignment vertical="top" wrapText="1"/>
    </xf>
    <xf numFmtId="0" fontId="5" fillId="4" borderId="44" xfId="0" applyFont="1" applyFill="1" applyBorder="1" applyAlignment="1">
      <alignment horizontal="right" vertical="top" wrapText="1"/>
    </xf>
    <xf numFmtId="165" fontId="5" fillId="8" borderId="44" xfId="0" applyNumberFormat="1" applyFont="1" applyFill="1" applyBorder="1" applyAlignment="1">
      <alignment horizontal="right" vertical="top" wrapText="1"/>
    </xf>
    <xf numFmtId="166" fontId="5" fillId="8" borderId="44" xfId="0" applyNumberFormat="1" applyFont="1" applyFill="1" applyBorder="1" applyAlignment="1">
      <alignment vertical="top" wrapText="1"/>
    </xf>
    <xf numFmtId="166" fontId="5" fillId="4" borderId="44" xfId="0" applyNumberFormat="1" applyFont="1" applyFill="1" applyBorder="1" applyAlignment="1">
      <alignment vertical="top" wrapText="1"/>
    </xf>
    <xf numFmtId="1" fontId="10" fillId="9" borderId="44" xfId="0" applyNumberFormat="1" applyFont="1" applyFill="1" applyBorder="1" applyAlignment="1">
      <alignment horizontal="left" vertical="center" wrapText="1"/>
    </xf>
    <xf numFmtId="2" fontId="10" fillId="9" borderId="44" xfId="0" applyNumberFormat="1" applyFont="1" applyFill="1" applyBorder="1" applyAlignment="1">
      <alignment horizontal="left" vertical="center" wrapText="1"/>
    </xf>
    <xf numFmtId="166" fontId="10" fillId="9" borderId="44" xfId="0" applyNumberFormat="1" applyFont="1" applyFill="1" applyBorder="1" applyAlignment="1">
      <alignment horizontal="left" vertical="center" wrapText="1"/>
    </xf>
    <xf numFmtId="1" fontId="10" fillId="10" borderId="44" xfId="0" applyNumberFormat="1" applyFont="1" applyFill="1" applyBorder="1" applyAlignment="1">
      <alignment horizontal="left" vertical="center" wrapText="1"/>
    </xf>
    <xf numFmtId="166" fontId="10" fillId="10" borderId="44" xfId="0" applyNumberFormat="1" applyFont="1" applyFill="1" applyBorder="1" applyAlignment="1">
      <alignment horizontal="left" vertical="center" wrapText="1"/>
    </xf>
    <xf numFmtId="166" fontId="10" fillId="11" borderId="44" xfId="0" applyNumberFormat="1" applyFont="1" applyFill="1" applyBorder="1" applyAlignment="1">
      <alignment horizontal="left" vertical="center" wrapText="1"/>
    </xf>
    <xf numFmtId="2" fontId="10" fillId="11" borderId="44" xfId="0" applyNumberFormat="1" applyFont="1" applyFill="1" applyBorder="1" applyAlignment="1">
      <alignment horizontal="left" vertical="center" wrapText="1"/>
    </xf>
    <xf numFmtId="166" fontId="10" fillId="12" borderId="44" xfId="0" applyNumberFormat="1" applyFont="1" applyFill="1" applyBorder="1" applyAlignment="1">
      <alignment horizontal="left" vertical="center" wrapText="1"/>
    </xf>
    <xf numFmtId="166" fontId="10" fillId="13" borderId="44" xfId="0" applyNumberFormat="1" applyFont="1" applyFill="1" applyBorder="1" applyAlignment="1">
      <alignment horizontal="left" vertical="center" wrapText="1"/>
    </xf>
    <xf numFmtId="166" fontId="10" fillId="13" borderId="45" xfId="0" applyNumberFormat="1" applyFont="1" applyFill="1" applyBorder="1" applyAlignment="1">
      <alignment horizontal="left" vertical="center" wrapText="1"/>
    </xf>
    <xf numFmtId="0" fontId="11" fillId="0" borderId="24" xfId="0" applyFont="1" applyBorder="1">
      <alignment wrapText="1"/>
    </xf>
    <xf numFmtId="164" fontId="12" fillId="4" borderId="46" xfId="0" applyNumberFormat="1" applyFont="1" applyFill="1" applyBorder="1" applyAlignment="1">
      <alignment horizontal="right" wrapText="1"/>
    </xf>
    <xf numFmtId="0" fontId="12" fillId="4" borderId="47" xfId="0" applyFont="1" applyFill="1" applyBorder="1" applyAlignment="1">
      <alignment wrapText="1"/>
    </xf>
    <xf numFmtId="0" fontId="12" fillId="4" borderId="47" xfId="0" applyFont="1" applyFill="1" applyBorder="1" applyAlignment="1">
      <alignment horizontal="right" vertical="top" wrapText="1"/>
    </xf>
    <xf numFmtId="0" fontId="12" fillId="4" borderId="47" xfId="0" applyFont="1" applyFill="1" applyBorder="1" applyAlignment="1">
      <alignment vertical="top" wrapText="1"/>
    </xf>
    <xf numFmtId="0" fontId="12" fillId="4" borderId="47" xfId="0" applyFont="1" applyFill="1" applyBorder="1" applyAlignment="1">
      <alignment horizontal="right" wrapText="1"/>
    </xf>
    <xf numFmtId="165" fontId="12" fillId="8" borderId="47" xfId="0" applyNumberFormat="1" applyFont="1" applyFill="1" applyBorder="1" applyAlignment="1">
      <alignment horizontal="right" wrapText="1"/>
    </xf>
    <xf numFmtId="166" fontId="12" fillId="8" borderId="47" xfId="0" applyNumberFormat="1" applyFont="1" applyFill="1" applyBorder="1" applyAlignment="1">
      <alignment vertical="top" wrapText="1"/>
    </xf>
    <xf numFmtId="166" fontId="12" fillId="4" borderId="47" xfId="0" applyNumberFormat="1" applyFont="1" applyFill="1" applyBorder="1" applyAlignment="1">
      <alignment vertical="top" wrapText="1"/>
    </xf>
    <xf numFmtId="166" fontId="12" fillId="0" borderId="48" xfId="0" applyNumberFormat="1" applyFont="1" applyBorder="1">
      <alignment wrapText="1"/>
    </xf>
    <xf numFmtId="1" fontId="12" fillId="0" borderId="48" xfId="0" applyNumberFormat="1" applyFont="1" applyBorder="1">
      <alignment wrapText="1"/>
    </xf>
    <xf numFmtId="2" fontId="12" fillId="0" borderId="48" xfId="0" applyNumberFormat="1" applyFont="1" applyBorder="1">
      <alignment wrapText="1"/>
    </xf>
    <xf numFmtId="0" fontId="12" fillId="0" borderId="48" xfId="0" applyFont="1" applyBorder="1">
      <alignment wrapText="1"/>
    </xf>
    <xf numFmtId="0" fontId="12" fillId="0" borderId="48" xfId="0" applyFont="1" applyBorder="1" applyAlignment="1">
      <alignment vertical="top" wrapText="1"/>
    </xf>
    <xf numFmtId="0" fontId="12" fillId="0" borderId="49" xfId="0" applyFont="1" applyBorder="1">
      <alignment wrapText="1"/>
    </xf>
    <xf numFmtId="0" fontId="12" fillId="0" borderId="24" xfId="0" applyFont="1" applyBorder="1">
      <alignment wrapText="1"/>
    </xf>
    <xf numFmtId="166" fontId="4" fillId="0" borderId="51" xfId="0" applyNumberFormat="1" applyFont="1" applyBorder="1">
      <alignment wrapText="1"/>
    </xf>
    <xf numFmtId="1" fontId="4" fillId="0" borderId="51" xfId="0" applyNumberFormat="1" applyFont="1" applyBorder="1">
      <alignment wrapText="1"/>
    </xf>
    <xf numFmtId="2" fontId="4" fillId="0" borderId="51" xfId="0" applyNumberFormat="1" applyFont="1" applyBorder="1">
      <alignment wrapText="1"/>
    </xf>
    <xf numFmtId="0" fontId="4" fillId="0" borderId="51" xfId="0" applyFont="1" applyBorder="1">
      <alignment wrapText="1"/>
    </xf>
    <xf numFmtId="164" fontId="4" fillId="0" borderId="51" xfId="0" applyNumberFormat="1" applyFont="1" applyBorder="1">
      <alignment wrapText="1"/>
    </xf>
    <xf numFmtId="165" fontId="4" fillId="0" borderId="51" xfId="0" applyNumberFormat="1" applyFont="1" applyBorder="1">
      <alignment wrapText="1"/>
    </xf>
    <xf numFmtId="0" fontId="1" fillId="14" borderId="24" xfId="0" applyFont="1" applyFill="1" applyBorder="1" applyAlignment="1"/>
    <xf numFmtId="167" fontId="1" fillId="14" borderId="24" xfId="0" applyNumberFormat="1" applyFont="1" applyFill="1" applyBorder="1" applyAlignment="1" applyProtection="1">
      <alignment vertical="top" wrapText="1" readingOrder="1"/>
      <protection locked="0"/>
    </xf>
    <xf numFmtId="0" fontId="4" fillId="0" borderId="24" xfId="0" applyFont="1" applyBorder="1" applyAlignment="1">
      <alignment wrapText="1"/>
    </xf>
    <xf numFmtId="164" fontId="3" fillId="0" borderId="24" xfId="0" applyNumberFormat="1" applyFont="1" applyBorder="1" applyAlignment="1">
      <alignment wrapText="1"/>
    </xf>
    <xf numFmtId="164" fontId="5" fillId="4" borderId="35" xfId="0" applyNumberFormat="1" applyFont="1" applyFill="1" applyBorder="1" applyAlignment="1">
      <alignment horizontal="right" vertical="top" wrapText="1"/>
    </xf>
    <xf numFmtId="0" fontId="5" fillId="4" borderId="0" xfId="0" applyFont="1" applyFill="1" applyBorder="1" applyAlignment="1">
      <alignment vertical="top" wrapText="1"/>
    </xf>
    <xf numFmtId="0" fontId="5" fillId="4" borderId="0" xfId="0" applyFont="1" applyFill="1" applyBorder="1" applyAlignment="1">
      <alignment horizontal="right" vertical="top" wrapText="1"/>
    </xf>
    <xf numFmtId="165" fontId="5" fillId="8" borderId="0" xfId="0" applyNumberFormat="1" applyFont="1" applyFill="1" applyBorder="1" applyAlignment="1">
      <alignment horizontal="right" vertical="top" wrapText="1"/>
    </xf>
    <xf numFmtId="166" fontId="5" fillId="8" borderId="0" xfId="0" applyNumberFormat="1" applyFont="1" applyFill="1" applyBorder="1" applyAlignment="1">
      <alignment vertical="top" wrapText="1"/>
    </xf>
    <xf numFmtId="166" fontId="5" fillId="4" borderId="0" xfId="0" applyNumberFormat="1" applyFont="1" applyFill="1" applyBorder="1" applyAlignment="1">
      <alignment vertical="top" wrapText="1"/>
    </xf>
    <xf numFmtId="1" fontId="10" fillId="9" borderId="0" xfId="0" applyNumberFormat="1" applyFont="1" applyFill="1" applyBorder="1" applyAlignment="1">
      <alignment horizontal="left" vertical="center" wrapText="1"/>
    </xf>
    <xf numFmtId="2" fontId="10" fillId="9" borderId="0" xfId="0" applyNumberFormat="1" applyFont="1" applyFill="1" applyBorder="1" applyAlignment="1">
      <alignment horizontal="left" vertical="center" wrapText="1"/>
    </xf>
    <xf numFmtId="166" fontId="10" fillId="9" borderId="0" xfId="0" applyNumberFormat="1" applyFont="1" applyFill="1" applyBorder="1" applyAlignment="1">
      <alignment horizontal="left" vertical="center" wrapText="1"/>
    </xf>
    <xf numFmtId="1" fontId="10" fillId="10" borderId="0" xfId="0" applyNumberFormat="1" applyFont="1" applyFill="1" applyBorder="1" applyAlignment="1">
      <alignment horizontal="left" vertical="center" wrapText="1"/>
    </xf>
    <xf numFmtId="166" fontId="10" fillId="10" borderId="0" xfId="0" applyNumberFormat="1" applyFont="1" applyFill="1" applyBorder="1" applyAlignment="1">
      <alignment horizontal="left" vertical="center" wrapText="1"/>
    </xf>
    <xf numFmtId="166" fontId="10" fillId="11" borderId="0" xfId="0" applyNumberFormat="1" applyFont="1" applyFill="1" applyBorder="1" applyAlignment="1">
      <alignment horizontal="left" vertical="center" wrapText="1"/>
    </xf>
    <xf numFmtId="2" fontId="10" fillId="11" borderId="0" xfId="0" applyNumberFormat="1" applyFont="1" applyFill="1" applyBorder="1" applyAlignment="1">
      <alignment horizontal="left" vertical="center" wrapText="1"/>
    </xf>
    <xf numFmtId="166" fontId="10" fillId="12" borderId="0" xfId="0" applyNumberFormat="1" applyFont="1" applyFill="1" applyBorder="1" applyAlignment="1">
      <alignment horizontal="left" vertical="center" wrapText="1"/>
    </xf>
    <xf numFmtId="166" fontId="10" fillId="13" borderId="0" xfId="0" applyNumberFormat="1" applyFont="1" applyFill="1" applyBorder="1" applyAlignment="1">
      <alignment horizontal="left" vertical="center" wrapText="1"/>
    </xf>
    <xf numFmtId="166" fontId="10" fillId="13" borderId="52"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DCE6F2"/>
      <rgbColor rgb="FFFF00FF"/>
      <rgbColor rgb="FF00FFFF"/>
      <rgbColor rgb="FF800000"/>
      <rgbColor rgb="FF008000"/>
      <rgbColor rgb="FF000080"/>
      <rgbColor rgb="FF808000"/>
      <rgbColor rgb="FF800080"/>
      <rgbColor rgb="FF008080"/>
      <rgbColor rgb="FFC0C0C0"/>
      <rgbColor rgb="FF808080"/>
      <rgbColor rgb="FFD9D9D9"/>
      <rgbColor rgb="FF993366"/>
      <rgbColor rgb="FFFFFFCC"/>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B0F0"/>
      <rgbColor rgb="FFDBEEF4"/>
      <rgbColor rgb="FFCCFFCC"/>
      <rgbColor rgb="FFD7E4BD"/>
      <rgbColor rgb="FFB7DEE8"/>
      <rgbColor rgb="FFD8D8D7"/>
      <rgbColor rgb="FFCCC1DA"/>
      <rgbColor rgb="FFFCD5B5"/>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abSelected="1" zoomScaleNormal="100" workbookViewId="0">
      <selection activeCell="W9" sqref="W9:AA9"/>
    </sheetView>
  </sheetViews>
  <sheetFormatPr defaultColWidth="8.7109375" defaultRowHeight="12.75" x14ac:dyDescent="0.2"/>
  <cols>
    <col min="1" max="1" width="12" customWidth="1"/>
    <col min="2" max="2" width="13.5703125" customWidth="1"/>
    <col min="3" max="3" width="15" customWidth="1"/>
    <col min="5" max="5" width="9.5703125" customWidth="1"/>
    <col min="6" max="6" width="11.28515625" customWidth="1"/>
    <col min="7" max="7" width="13.5703125" customWidth="1"/>
    <col min="8" max="8" width="13.7109375" customWidth="1"/>
    <col min="9" max="9" width="10.7109375" customWidth="1"/>
    <col min="11" max="11" width="10.28515625" customWidth="1"/>
    <col min="13" max="13" width="11" customWidth="1"/>
    <col min="14" max="14" width="16.42578125" customWidth="1"/>
    <col min="15" max="15" width="11.140625" customWidth="1"/>
    <col min="19" max="19" width="10.42578125" customWidth="1"/>
    <col min="21" max="21" width="12.28515625" customWidth="1"/>
    <col min="22" max="22" width="10.5703125" customWidth="1"/>
    <col min="23" max="23" width="15.42578125" customWidth="1"/>
    <col min="24" max="24" width="13.28515625" customWidth="1"/>
    <col min="25" max="25" width="10.140625" customWidth="1"/>
    <col min="26" max="27" width="12.85546875" customWidth="1"/>
    <col min="28" max="28" width="11.85546875" customWidth="1"/>
  </cols>
  <sheetData>
    <row r="1" spans="1:28" ht="27" customHeight="1" x14ac:dyDescent="0.25">
      <c r="A1" s="15" t="s">
        <v>0</v>
      </c>
    </row>
    <row r="2" spans="1:28" ht="26.25" customHeight="1" x14ac:dyDescent="0.2">
      <c r="A2" s="14" t="s">
        <v>96</v>
      </c>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1:28" x14ac:dyDescent="0.2">
      <c r="A3" s="16" t="s">
        <v>1</v>
      </c>
      <c r="B3" s="17"/>
      <c r="C3" s="17"/>
      <c r="D3" s="17"/>
      <c r="E3" s="17"/>
      <c r="F3" s="17"/>
      <c r="G3" s="17"/>
      <c r="H3" s="17"/>
      <c r="I3" s="17"/>
      <c r="J3" s="17"/>
      <c r="K3" s="17"/>
      <c r="L3" s="17"/>
      <c r="M3" s="17"/>
      <c r="N3" s="18"/>
      <c r="O3" s="18"/>
      <c r="P3" s="18"/>
      <c r="Q3" s="18"/>
      <c r="R3" s="18"/>
      <c r="S3" s="19"/>
      <c r="T3" s="17"/>
      <c r="U3" s="17"/>
      <c r="V3" s="20"/>
      <c r="W3" s="19"/>
      <c r="X3" s="19"/>
      <c r="Y3" s="19"/>
      <c r="Z3" s="19"/>
      <c r="AA3" s="19"/>
      <c r="AB3" s="17"/>
    </row>
    <row r="4" spans="1:28" x14ac:dyDescent="0.2">
      <c r="A4" s="21" t="s">
        <v>2</v>
      </c>
      <c r="B4" s="22"/>
      <c r="C4" s="22"/>
      <c r="D4" s="22"/>
      <c r="E4" s="22"/>
      <c r="F4" s="22"/>
      <c r="G4" s="22"/>
      <c r="H4" s="22"/>
      <c r="I4" s="22"/>
      <c r="J4" s="22"/>
      <c r="K4" s="22"/>
      <c r="L4" s="22"/>
      <c r="M4" s="22"/>
      <c r="N4" s="23"/>
      <c r="O4" s="23"/>
      <c r="P4" s="23"/>
      <c r="Q4" s="23"/>
      <c r="R4" s="23"/>
      <c r="S4" s="24"/>
      <c r="T4" s="22"/>
      <c r="U4" s="22"/>
      <c r="V4" s="25"/>
      <c r="W4" s="24"/>
      <c r="X4" s="24"/>
      <c r="Y4" s="24"/>
      <c r="Z4" s="24"/>
      <c r="AA4" s="24"/>
      <c r="AB4" s="22"/>
    </row>
    <row r="5" spans="1:28" x14ac:dyDescent="0.2">
      <c r="A5" s="21" t="s">
        <v>3</v>
      </c>
      <c r="B5" s="22"/>
      <c r="C5" s="22"/>
      <c r="D5" s="22"/>
      <c r="E5" s="22"/>
      <c r="F5" s="22"/>
      <c r="G5" s="22"/>
      <c r="H5" s="22"/>
      <c r="I5" s="22"/>
      <c r="J5" s="22"/>
      <c r="K5" s="22"/>
      <c r="L5" s="22"/>
      <c r="M5" s="22"/>
      <c r="N5" s="23"/>
      <c r="O5" s="23"/>
      <c r="P5" s="23"/>
      <c r="Q5" s="23"/>
      <c r="R5" s="23"/>
      <c r="S5" s="24"/>
      <c r="T5" s="22"/>
      <c r="U5" s="22"/>
      <c r="V5" s="25"/>
      <c r="W5" s="24"/>
      <c r="X5" s="24"/>
      <c r="Y5" s="24"/>
      <c r="Z5" s="24"/>
      <c r="AA5" s="24"/>
      <c r="AB5" s="22"/>
    </row>
    <row r="6" spans="1:28" x14ac:dyDescent="0.2">
      <c r="A6" s="21" t="s">
        <v>4</v>
      </c>
      <c r="B6" s="22"/>
      <c r="C6" s="22"/>
      <c r="D6" s="22"/>
      <c r="E6" s="22"/>
      <c r="F6" s="22"/>
      <c r="G6" s="22"/>
      <c r="H6" s="22"/>
      <c r="I6" s="22"/>
      <c r="J6" s="22"/>
      <c r="K6" s="22"/>
      <c r="L6" s="22"/>
      <c r="M6" s="22"/>
      <c r="N6" s="23"/>
      <c r="O6" s="23"/>
      <c r="P6" s="23"/>
      <c r="Q6" s="23"/>
      <c r="R6" s="23"/>
      <c r="S6" s="24"/>
      <c r="T6" s="22"/>
      <c r="U6" s="22"/>
      <c r="V6" s="25"/>
      <c r="W6" s="24"/>
      <c r="X6" s="24"/>
      <c r="Y6" s="24"/>
      <c r="Z6" s="24"/>
      <c r="AA6" s="24"/>
      <c r="AB6" s="22"/>
    </row>
    <row r="7" spans="1:28" x14ac:dyDescent="0.2">
      <c r="A7" s="21" t="s">
        <v>5</v>
      </c>
      <c r="B7" s="22"/>
      <c r="C7" s="22"/>
      <c r="D7" s="22"/>
      <c r="E7" s="22"/>
      <c r="F7" s="22"/>
      <c r="G7" s="22"/>
      <c r="H7" s="22"/>
      <c r="I7" s="22"/>
      <c r="J7" s="22"/>
      <c r="K7" s="22"/>
      <c r="L7" s="22"/>
      <c r="M7" s="22"/>
      <c r="N7" s="23"/>
      <c r="O7" s="23"/>
      <c r="P7" s="23"/>
      <c r="Q7" s="23"/>
      <c r="R7" s="23"/>
      <c r="S7" s="24"/>
      <c r="T7" s="22"/>
      <c r="U7" s="22"/>
      <c r="V7" s="25"/>
      <c r="W7" s="24"/>
      <c r="X7" s="24"/>
      <c r="Y7" s="24"/>
      <c r="Z7" s="24"/>
      <c r="AA7" s="24"/>
      <c r="AB7" s="22"/>
    </row>
    <row r="8" spans="1:28" x14ac:dyDescent="0.2">
      <c r="A8" s="26"/>
      <c r="B8" s="27"/>
      <c r="C8" s="27"/>
      <c r="D8" s="27"/>
      <c r="E8" s="27"/>
      <c r="F8" s="27"/>
      <c r="G8" s="27"/>
      <c r="H8" s="27"/>
      <c r="I8" s="27"/>
      <c r="J8" s="27"/>
      <c r="K8" s="27"/>
      <c r="L8" s="27"/>
      <c r="M8" s="27"/>
      <c r="N8" s="28"/>
      <c r="O8" s="28"/>
      <c r="P8" s="28"/>
      <c r="Q8" s="28"/>
      <c r="R8" s="28"/>
      <c r="S8" s="29"/>
      <c r="T8" s="27"/>
      <c r="U8" s="27"/>
      <c r="V8" s="30"/>
      <c r="W8" s="29"/>
      <c r="X8" s="29"/>
      <c r="Y8" s="29"/>
      <c r="Z8" s="29"/>
      <c r="AA8" s="29"/>
      <c r="AB8" s="27"/>
    </row>
    <row r="9" spans="1:28" ht="95.25" customHeight="1" x14ac:dyDescent="0.25">
      <c r="A9" s="31"/>
      <c r="B9" s="32"/>
      <c r="C9" s="32"/>
      <c r="D9" s="32"/>
      <c r="E9" s="32"/>
      <c r="F9" s="32"/>
      <c r="G9" s="32"/>
      <c r="H9" s="32"/>
      <c r="I9" s="32"/>
      <c r="J9" s="32"/>
      <c r="K9" s="32"/>
      <c r="L9" s="32"/>
      <c r="M9" s="32"/>
      <c r="N9" s="13" t="s">
        <v>97</v>
      </c>
      <c r="O9" s="13"/>
      <c r="P9" s="13"/>
      <c r="Q9" s="13"/>
      <c r="R9" s="13"/>
      <c r="S9" s="13"/>
      <c r="T9" s="33"/>
      <c r="U9" s="32"/>
      <c r="V9" s="34"/>
      <c r="W9" s="12" t="s">
        <v>102</v>
      </c>
      <c r="X9" s="12"/>
      <c r="Y9" s="12"/>
      <c r="Z9" s="12"/>
      <c r="AA9" s="12"/>
      <c r="AB9" s="35" t="s">
        <v>6</v>
      </c>
    </row>
    <row r="10" spans="1:28" ht="94.5" x14ac:dyDescent="0.2">
      <c r="A10" s="36" t="s">
        <v>7</v>
      </c>
      <c r="B10" s="37" t="s">
        <v>8</v>
      </c>
      <c r="C10" s="37" t="s">
        <v>9</v>
      </c>
      <c r="D10" s="38" t="s">
        <v>10</v>
      </c>
      <c r="E10" s="37" t="s">
        <v>11</v>
      </c>
      <c r="F10" s="37" t="s">
        <v>12</v>
      </c>
      <c r="G10" s="37" t="s">
        <v>13</v>
      </c>
      <c r="H10" s="37" t="s">
        <v>14</v>
      </c>
      <c r="I10" s="38" t="s">
        <v>15</v>
      </c>
      <c r="J10" s="37" t="s">
        <v>16</v>
      </c>
      <c r="K10" s="38" t="s">
        <v>17</v>
      </c>
      <c r="L10" s="37" t="s">
        <v>18</v>
      </c>
      <c r="M10" s="38" t="s">
        <v>19</v>
      </c>
      <c r="N10" s="39" t="s">
        <v>20</v>
      </c>
      <c r="O10" s="39" t="s">
        <v>21</v>
      </c>
      <c r="P10" s="39" t="s">
        <v>22</v>
      </c>
      <c r="Q10" s="39" t="s">
        <v>23</v>
      </c>
      <c r="R10" s="39" t="s">
        <v>24</v>
      </c>
      <c r="S10" s="40" t="s">
        <v>25</v>
      </c>
      <c r="T10" s="41" t="s">
        <v>26</v>
      </c>
      <c r="U10" s="37" t="s">
        <v>27</v>
      </c>
      <c r="V10" s="42" t="s">
        <v>98</v>
      </c>
      <c r="W10" s="43" t="s">
        <v>28</v>
      </c>
      <c r="X10" s="43" t="s">
        <v>29</v>
      </c>
      <c r="Y10" s="43" t="s">
        <v>30</v>
      </c>
      <c r="Z10" s="43" t="s">
        <v>31</v>
      </c>
      <c r="AA10" s="43" t="s">
        <v>32</v>
      </c>
      <c r="AB10" s="44" t="s">
        <v>25</v>
      </c>
    </row>
    <row r="11" spans="1:28" ht="25.5" x14ac:dyDescent="0.2">
      <c r="A11" s="11"/>
      <c r="B11" s="11"/>
      <c r="C11" s="11"/>
      <c r="D11" s="11"/>
      <c r="E11" s="11"/>
      <c r="F11" s="11"/>
      <c r="G11" s="11"/>
      <c r="H11" s="11"/>
      <c r="I11" s="11"/>
      <c r="J11" s="11"/>
      <c r="K11" s="11"/>
      <c r="L11" s="11"/>
      <c r="M11" s="11"/>
      <c r="N11" s="11"/>
      <c r="O11" s="11"/>
      <c r="P11" s="11"/>
      <c r="Q11" s="11"/>
      <c r="R11" s="11"/>
      <c r="S11" s="11"/>
      <c r="T11" s="11"/>
      <c r="U11" s="11"/>
      <c r="V11" s="45" t="s">
        <v>33</v>
      </c>
      <c r="W11" s="46" t="s">
        <v>33</v>
      </c>
      <c r="X11" s="46" t="s">
        <v>33</v>
      </c>
      <c r="Y11" s="46" t="s">
        <v>33</v>
      </c>
      <c r="Z11" s="46" t="s">
        <v>33</v>
      </c>
      <c r="AA11" s="46" t="s">
        <v>33</v>
      </c>
      <c r="AB11" s="47"/>
    </row>
    <row r="12" spans="1:28" ht="25.5" x14ac:dyDescent="0.2">
      <c r="A12" s="11"/>
      <c r="B12" s="11"/>
      <c r="C12" s="11"/>
      <c r="D12" s="11"/>
      <c r="E12" s="11"/>
      <c r="F12" s="11"/>
      <c r="G12" s="11"/>
      <c r="H12" s="11"/>
      <c r="I12" s="11"/>
      <c r="J12" s="11"/>
      <c r="K12" s="11"/>
      <c r="L12" s="11"/>
      <c r="M12" s="11"/>
      <c r="N12" s="11"/>
      <c r="O12" s="11"/>
      <c r="P12" s="11"/>
      <c r="Q12" s="11"/>
      <c r="R12" s="11"/>
      <c r="S12" s="11"/>
      <c r="T12" s="11"/>
      <c r="U12" s="11"/>
      <c r="V12" s="48"/>
      <c r="W12" s="49" t="s">
        <v>34</v>
      </c>
      <c r="X12" s="49" t="s">
        <v>34</v>
      </c>
      <c r="Y12" s="49" t="s">
        <v>34</v>
      </c>
      <c r="Z12" s="49" t="s">
        <v>34</v>
      </c>
      <c r="AA12" s="49" t="s">
        <v>34</v>
      </c>
      <c r="AB12" s="50"/>
    </row>
    <row r="13" spans="1:28" ht="38.25" x14ac:dyDescent="0.2">
      <c r="A13" s="11"/>
      <c r="B13" s="11"/>
      <c r="C13" s="11"/>
      <c r="D13" s="11"/>
      <c r="E13" s="11"/>
      <c r="F13" s="11"/>
      <c r="G13" s="11"/>
      <c r="H13" s="11"/>
      <c r="I13" s="11"/>
      <c r="J13" s="11"/>
      <c r="K13" s="11"/>
      <c r="L13" s="11"/>
      <c r="M13" s="11"/>
      <c r="N13" s="11"/>
      <c r="O13" s="11"/>
      <c r="P13" s="11"/>
      <c r="Q13" s="11"/>
      <c r="R13" s="11"/>
      <c r="S13" s="11"/>
      <c r="T13" s="11"/>
      <c r="U13" s="11"/>
      <c r="V13" s="48"/>
      <c r="W13" s="49" t="s">
        <v>35</v>
      </c>
      <c r="X13" s="49" t="s">
        <v>35</v>
      </c>
      <c r="Y13" s="49" t="s">
        <v>35</v>
      </c>
      <c r="Z13" s="49" t="s">
        <v>35</v>
      </c>
      <c r="AA13" s="49" t="s">
        <v>35</v>
      </c>
      <c r="AB13" s="50"/>
    </row>
    <row r="14" spans="1:28" x14ac:dyDescent="0.2">
      <c r="A14" s="11"/>
      <c r="B14" s="11"/>
      <c r="C14" s="11"/>
      <c r="D14" s="11"/>
      <c r="E14" s="11"/>
      <c r="F14" s="11"/>
      <c r="G14" s="11"/>
      <c r="H14" s="11"/>
      <c r="I14" s="11"/>
      <c r="J14" s="11"/>
      <c r="K14" s="11"/>
      <c r="L14" s="11"/>
      <c r="M14" s="11"/>
      <c r="N14" s="11"/>
      <c r="O14" s="11"/>
      <c r="P14" s="11"/>
      <c r="Q14" s="11"/>
      <c r="R14" s="11"/>
      <c r="S14" s="11"/>
      <c r="T14" s="11"/>
      <c r="U14" s="11"/>
      <c r="V14" s="48" t="s">
        <v>36</v>
      </c>
      <c r="W14" s="51" t="s">
        <v>37</v>
      </c>
      <c r="X14" s="51" t="s">
        <v>37</v>
      </c>
      <c r="Y14" s="51" t="s">
        <v>37</v>
      </c>
      <c r="Z14" s="51" t="s">
        <v>37</v>
      </c>
      <c r="AA14" s="51" t="s">
        <v>37</v>
      </c>
      <c r="AB14" s="52"/>
    </row>
    <row r="15" spans="1:28" x14ac:dyDescent="0.2">
      <c r="A15" s="53"/>
      <c r="B15" s="54"/>
      <c r="C15" s="54"/>
      <c r="D15" s="55"/>
      <c r="E15" s="54"/>
      <c r="F15" s="54"/>
      <c r="G15" s="56"/>
      <c r="H15" s="56"/>
      <c r="I15" s="55"/>
      <c r="J15" s="56"/>
      <c r="K15" s="54"/>
      <c r="L15" s="54"/>
      <c r="M15" s="57"/>
      <c r="N15" s="58"/>
      <c r="O15" s="58"/>
      <c r="P15" s="58"/>
      <c r="Q15" s="58"/>
      <c r="R15" s="58"/>
      <c r="S15" s="59"/>
      <c r="T15" s="57"/>
      <c r="U15" s="57"/>
      <c r="V15" s="60"/>
      <c r="W15" s="58"/>
      <c r="X15" s="58"/>
      <c r="Y15" s="58"/>
      <c r="Z15" s="58"/>
      <c r="AA15" s="58"/>
      <c r="AB15" s="61"/>
    </row>
  </sheetData>
  <mergeCells count="4">
    <mergeCell ref="A2:AB2"/>
    <mergeCell ref="N9:S9"/>
    <mergeCell ref="W9:AA9"/>
    <mergeCell ref="A11:U14"/>
  </mergeCells>
  <pageMargins left="0.7" right="0.7" top="0.75" bottom="0.75" header="0.511811023622047" footer="0.511811023622047"/>
  <pageSetup paperSize="9" scale="4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3"/>
  <sheetViews>
    <sheetView zoomScale="85" zoomScaleNormal="85" workbookViewId="0">
      <selection activeCell="I20" sqref="I20"/>
    </sheetView>
  </sheetViews>
  <sheetFormatPr defaultColWidth="9.140625" defaultRowHeight="12.75" x14ac:dyDescent="0.2"/>
  <cols>
    <col min="1" max="1" width="18.7109375" style="62" customWidth="1"/>
    <col min="2" max="2" width="18.140625" style="63" customWidth="1"/>
    <col min="3" max="3" width="18.28515625" style="63" customWidth="1"/>
    <col min="4" max="6" width="13.7109375" style="63" customWidth="1"/>
    <col min="7" max="7" width="25.7109375" style="63" customWidth="1"/>
    <col min="8" max="8" width="18.42578125" style="63" customWidth="1"/>
    <col min="9" max="12" width="13.7109375" style="63" customWidth="1"/>
    <col min="13" max="13" width="13.7109375" style="64" customWidth="1"/>
    <col min="14" max="14" width="16.28515625" style="64" customWidth="1"/>
    <col min="15" max="17" width="13.7109375" style="64" customWidth="1"/>
    <col min="18" max="22" width="14.42578125" style="65" customWidth="1"/>
    <col min="23" max="24" width="14.42578125" style="66" customWidth="1"/>
    <col min="25" max="25" width="14.42578125" style="67" customWidth="1"/>
    <col min="26" max="26" width="13.7109375" style="63" customWidth="1"/>
    <col min="27" max="27" width="10.42578125" style="67" customWidth="1"/>
    <col min="28" max="28" width="13.140625" style="67" customWidth="1"/>
    <col min="29" max="29" width="14.42578125" style="63" customWidth="1"/>
    <col min="30" max="30" width="14.7109375" style="66" customWidth="1"/>
    <col min="31" max="31" width="14.7109375" style="63" customWidth="1"/>
    <col min="32" max="32" width="10.85546875" style="63" customWidth="1"/>
    <col min="33" max="33" width="14.28515625" style="63" customWidth="1"/>
    <col min="34" max="34" width="10.85546875" style="63" customWidth="1"/>
    <col min="35" max="35" width="13.42578125" style="63" customWidth="1"/>
    <col min="36" max="36" width="13.85546875" style="63" customWidth="1"/>
    <col min="37" max="38" width="14.7109375" style="63" customWidth="1"/>
    <col min="39" max="39" width="10.85546875" style="63" customWidth="1"/>
    <col min="40" max="40" width="14.5703125" style="63" customWidth="1"/>
    <col min="41" max="41" width="10.85546875" style="63" customWidth="1"/>
    <col min="42" max="42" width="13.7109375" style="67" customWidth="1"/>
    <col min="43" max="43" width="49" style="63" customWidth="1"/>
    <col min="44" max="45" width="14.7109375" style="63" customWidth="1"/>
    <col min="46" max="46" width="13.85546875" style="63" customWidth="1"/>
    <col min="47" max="47" width="13.7109375" style="63" customWidth="1"/>
    <col min="48" max="48" width="12.85546875" style="63" customWidth="1"/>
    <col min="49" max="49" width="15.42578125" style="63" customWidth="1"/>
    <col min="50" max="50" width="13.28515625" style="63" customWidth="1"/>
    <col min="51" max="52" width="14.7109375" style="63" customWidth="1"/>
    <col min="53" max="53" width="15.5703125" style="63" customWidth="1"/>
    <col min="54" max="54" width="16.28515625" style="63" customWidth="1"/>
    <col min="55" max="56" width="15.5703125" style="63" customWidth="1"/>
    <col min="57" max="57" width="15.85546875" style="63" customWidth="1"/>
    <col min="58" max="58" width="16.7109375" style="63" customWidth="1"/>
    <col min="59" max="59" width="15.7109375" style="63" customWidth="1"/>
    <col min="60" max="60" width="15.28515625" style="63" customWidth="1"/>
    <col min="61" max="61" width="15.42578125" style="63" customWidth="1"/>
    <col min="62" max="62" width="14.7109375" style="63" customWidth="1"/>
    <col min="63" max="63" width="16" style="63" customWidth="1"/>
    <col min="64" max="64" width="14.7109375" style="63" customWidth="1"/>
    <col min="65" max="1024" width="9.140625" style="63"/>
  </cols>
  <sheetData>
    <row r="1" spans="1:64" ht="29.25" customHeight="1" thickBot="1" x14ac:dyDescent="0.3">
      <c r="A1" s="15" t="s">
        <v>38</v>
      </c>
      <c r="B1" s="68"/>
      <c r="C1" s="68"/>
      <c r="D1" s="68"/>
      <c r="E1" s="68"/>
      <c r="F1" s="68"/>
      <c r="G1" s="68"/>
      <c r="H1" s="68"/>
      <c r="I1" s="68"/>
      <c r="J1" s="68"/>
      <c r="K1" s="68"/>
      <c r="L1" s="68"/>
      <c r="M1" s="69"/>
      <c r="N1" s="69"/>
      <c r="O1" s="69"/>
      <c r="P1" s="69"/>
      <c r="Q1" s="69"/>
      <c r="R1" s="70"/>
      <c r="S1" s="70"/>
      <c r="T1" s="70"/>
      <c r="U1" s="70"/>
      <c r="V1" s="70"/>
      <c r="W1" s="71"/>
      <c r="X1" s="71"/>
      <c r="Y1" s="72"/>
      <c r="Z1" s="68"/>
      <c r="AA1" s="72"/>
      <c r="AB1" s="72"/>
      <c r="AC1" s="68"/>
      <c r="AD1" s="71"/>
      <c r="AE1" s="68"/>
      <c r="AF1" s="68"/>
      <c r="AG1" s="68"/>
      <c r="AH1" s="68"/>
      <c r="AI1" s="68"/>
      <c r="AJ1" s="68"/>
      <c r="AK1" s="68"/>
      <c r="AL1" s="68"/>
      <c r="AM1" s="68"/>
      <c r="AN1" s="68"/>
      <c r="AO1" s="68"/>
      <c r="AP1" s="72"/>
      <c r="AQ1" s="68"/>
      <c r="AR1" s="68"/>
      <c r="AS1" s="68"/>
      <c r="AT1" s="68"/>
      <c r="AU1" s="68"/>
      <c r="AV1" s="68"/>
      <c r="AW1" s="68"/>
      <c r="AX1" s="68"/>
      <c r="AY1" s="68"/>
      <c r="AZ1" s="68"/>
      <c r="BA1" s="68"/>
      <c r="BB1" s="68"/>
      <c r="BC1" s="68"/>
      <c r="BD1" s="68"/>
      <c r="BE1" s="68"/>
      <c r="BF1" s="73"/>
    </row>
    <row r="2" spans="1:64" ht="28.5" customHeight="1" thickTop="1" thickBot="1" x14ac:dyDescent="0.45">
      <c r="A2" s="10" t="s">
        <v>95</v>
      </c>
      <c r="B2" s="10"/>
      <c r="C2" s="10"/>
      <c r="D2" s="10"/>
      <c r="E2" s="10"/>
      <c r="F2" s="10"/>
      <c r="G2" s="74"/>
      <c r="H2" s="74"/>
      <c r="I2" s="74"/>
      <c r="J2" s="74"/>
      <c r="K2" s="74"/>
      <c r="L2" s="74"/>
      <c r="M2" s="74"/>
      <c r="N2" s="74"/>
      <c r="O2" s="74"/>
      <c r="P2" s="74"/>
      <c r="Q2" s="74"/>
      <c r="R2" s="74"/>
      <c r="S2" s="74"/>
      <c r="T2" s="74"/>
      <c r="U2" s="74"/>
      <c r="V2" s="74"/>
      <c r="W2" s="75"/>
      <c r="X2" s="75"/>
      <c r="Y2" s="76"/>
      <c r="Z2" s="74"/>
      <c r="AA2" s="76"/>
      <c r="AB2" s="76"/>
      <c r="AC2" s="74"/>
      <c r="AD2" s="75"/>
      <c r="AE2" s="74"/>
      <c r="AF2" s="74"/>
      <c r="AG2" s="74"/>
      <c r="AH2" s="74"/>
      <c r="AI2" s="74"/>
      <c r="AJ2" s="74"/>
      <c r="AK2" s="74"/>
      <c r="AL2" s="74"/>
      <c r="AM2" s="74"/>
      <c r="AN2" s="74"/>
      <c r="AO2" s="74"/>
      <c r="AP2" s="76"/>
      <c r="AQ2" s="74"/>
      <c r="AR2" s="74"/>
      <c r="AS2" s="74"/>
      <c r="AT2" s="74"/>
      <c r="AU2" s="74"/>
      <c r="AV2" s="74"/>
      <c r="AW2" s="74"/>
      <c r="AX2" s="74"/>
      <c r="AY2" s="74"/>
      <c r="AZ2" s="74"/>
      <c r="BA2" s="74"/>
      <c r="BB2" s="74"/>
      <c r="BC2" s="77"/>
      <c r="BD2" s="78"/>
      <c r="BE2" s="79"/>
      <c r="BF2" s="74"/>
      <c r="BG2" s="74"/>
      <c r="BH2" s="74"/>
      <c r="BI2" s="74"/>
      <c r="BJ2" s="77"/>
      <c r="BK2" s="78"/>
      <c r="BL2" s="79"/>
    </row>
    <row r="3" spans="1:64" x14ac:dyDescent="0.2">
      <c r="A3" s="80"/>
      <c r="B3" s="81"/>
      <c r="C3" s="81"/>
      <c r="D3" s="81"/>
      <c r="E3" s="81"/>
      <c r="F3" s="81"/>
      <c r="G3" s="81"/>
      <c r="H3" s="81"/>
      <c r="I3" s="81"/>
      <c r="J3" s="81"/>
      <c r="K3" s="81"/>
      <c r="L3" s="81"/>
      <c r="M3" s="82"/>
      <c r="N3" s="82"/>
      <c r="O3" s="82"/>
      <c r="P3" s="82"/>
      <c r="Q3" s="82"/>
      <c r="R3" s="83"/>
      <c r="S3" s="83"/>
      <c r="T3" s="83"/>
      <c r="U3" s="83"/>
      <c r="V3" s="83"/>
      <c r="W3" s="84"/>
      <c r="X3" s="84"/>
      <c r="Y3" s="85"/>
      <c r="Z3" s="81"/>
      <c r="AA3" s="85"/>
      <c r="AB3" s="85"/>
      <c r="AC3" s="81"/>
      <c r="AD3" s="84"/>
      <c r="AE3" s="81"/>
      <c r="AF3" s="81"/>
      <c r="AG3" s="81"/>
      <c r="AH3" s="81"/>
      <c r="AI3" s="81"/>
      <c r="AJ3" s="81"/>
      <c r="AK3" s="81"/>
      <c r="AL3" s="81"/>
      <c r="AM3" s="81"/>
      <c r="AN3" s="81"/>
      <c r="AO3" s="81"/>
      <c r="AP3" s="85"/>
      <c r="AQ3" s="81"/>
      <c r="AR3" s="81"/>
      <c r="AS3" s="81"/>
      <c r="AT3" s="81"/>
      <c r="AU3" s="81"/>
      <c r="AV3" s="81"/>
      <c r="AW3" s="81"/>
      <c r="AX3" s="81"/>
      <c r="AY3" s="81"/>
      <c r="AZ3" s="81"/>
      <c r="BA3" s="81"/>
      <c r="BB3" s="81"/>
      <c r="BC3" s="86"/>
      <c r="BD3" s="87"/>
      <c r="BE3" s="88"/>
      <c r="BF3" s="81"/>
      <c r="BG3" s="81"/>
      <c r="BH3" s="81"/>
      <c r="BI3" s="81"/>
      <c r="BJ3" s="86"/>
      <c r="BK3" s="87"/>
      <c r="BL3" s="88"/>
    </row>
    <row r="4" spans="1:64" ht="13.5" customHeight="1" thickBot="1" x14ac:dyDescent="0.25">
      <c r="A4" s="9" t="s">
        <v>39</v>
      </c>
      <c r="B4" s="9"/>
      <c r="C4" s="89"/>
      <c r="D4" s="89"/>
      <c r="E4" s="89"/>
      <c r="F4" s="89"/>
      <c r="G4" s="89"/>
      <c r="H4" s="89"/>
      <c r="I4" s="89"/>
      <c r="J4" s="89"/>
      <c r="K4" s="89"/>
      <c r="L4" s="89"/>
      <c r="M4" s="90"/>
      <c r="N4" s="90"/>
      <c r="O4" s="90"/>
      <c r="P4" s="90"/>
      <c r="Q4" s="90"/>
      <c r="R4" s="91"/>
      <c r="S4" s="91"/>
      <c r="T4" s="91"/>
      <c r="U4" s="91"/>
      <c r="V4" s="91"/>
      <c r="W4" s="92"/>
      <c r="X4" s="92"/>
      <c r="Y4" s="93"/>
      <c r="Z4" s="89"/>
      <c r="AA4" s="93"/>
      <c r="AB4" s="93"/>
      <c r="AC4" s="89"/>
      <c r="AD4" s="92"/>
      <c r="AE4" s="89"/>
      <c r="AF4" s="89"/>
      <c r="AG4" s="89"/>
      <c r="AH4" s="89"/>
      <c r="AI4" s="89"/>
      <c r="AJ4" s="89"/>
      <c r="AK4" s="89"/>
      <c r="AL4" s="89"/>
      <c r="AM4" s="89"/>
      <c r="AN4" s="89"/>
      <c r="AO4" s="89"/>
      <c r="AP4" s="93"/>
      <c r="AQ4" s="89"/>
      <c r="AR4" s="89"/>
      <c r="AS4" s="89"/>
      <c r="AT4" s="89"/>
      <c r="AU4" s="89"/>
      <c r="AV4" s="89"/>
      <c r="AW4" s="89"/>
      <c r="AX4" s="89"/>
      <c r="AY4" s="89"/>
      <c r="AZ4" s="89"/>
      <c r="BA4" s="89"/>
      <c r="BB4" s="89"/>
      <c r="BC4" s="94"/>
      <c r="BD4" s="95"/>
      <c r="BE4" s="96"/>
      <c r="BF4" s="89"/>
      <c r="BG4" s="89"/>
      <c r="BH4" s="89"/>
      <c r="BI4" s="89"/>
      <c r="BJ4" s="94"/>
      <c r="BK4" s="95"/>
      <c r="BL4" s="96"/>
    </row>
    <row r="5" spans="1:64" ht="24" customHeight="1" thickBot="1" x14ac:dyDescent="0.4">
      <c r="A5" s="97"/>
      <c r="B5" s="98"/>
      <c r="C5" s="98"/>
      <c r="D5" s="98"/>
      <c r="E5" s="98"/>
      <c r="F5" s="98"/>
      <c r="G5" s="98"/>
      <c r="H5" s="98"/>
      <c r="I5" s="98"/>
      <c r="J5" s="98"/>
      <c r="K5" s="98"/>
      <c r="L5" s="98"/>
      <c r="M5" s="98"/>
      <c r="N5" s="8" t="s">
        <v>40</v>
      </c>
      <c r="O5" s="8"/>
      <c r="P5" s="8"/>
      <c r="Q5" s="8"/>
      <c r="R5" s="8"/>
      <c r="S5" s="8"/>
      <c r="T5" s="99"/>
      <c r="U5" s="100"/>
      <c r="V5" s="101"/>
      <c r="W5" s="7" t="s">
        <v>41</v>
      </c>
      <c r="X5" s="7"/>
      <c r="Y5" s="7"/>
      <c r="Z5" s="7"/>
      <c r="AA5" s="7"/>
      <c r="AB5" s="7"/>
      <c r="AC5" s="7"/>
      <c r="AD5" s="6" t="s">
        <v>42</v>
      </c>
      <c r="AE5" s="6"/>
      <c r="AF5" s="6"/>
      <c r="AG5" s="6"/>
      <c r="AH5" s="6"/>
      <c r="AI5" s="6"/>
      <c r="AJ5" s="6"/>
      <c r="AK5" s="5" t="s">
        <v>43</v>
      </c>
      <c r="AL5" s="5"/>
      <c r="AM5" s="5"/>
      <c r="AN5" s="5"/>
      <c r="AO5" s="5"/>
      <c r="AP5" s="5"/>
      <c r="AQ5" s="5"/>
      <c r="AR5" s="4" t="s">
        <v>44</v>
      </c>
      <c r="AS5" s="4"/>
      <c r="AT5" s="4"/>
      <c r="AU5" s="4"/>
      <c r="AV5" s="4"/>
      <c r="AW5" s="4"/>
      <c r="AX5" s="4"/>
      <c r="AY5" s="3" t="s">
        <v>45</v>
      </c>
      <c r="AZ5" s="3"/>
      <c r="BA5" s="3"/>
      <c r="BB5" s="3"/>
      <c r="BC5" s="3"/>
      <c r="BD5" s="3"/>
      <c r="BE5" s="3"/>
      <c r="BF5" s="3" t="s">
        <v>46</v>
      </c>
      <c r="BG5" s="3"/>
      <c r="BH5" s="3"/>
      <c r="BI5" s="3"/>
      <c r="BJ5" s="3"/>
      <c r="BK5" s="3"/>
      <c r="BL5" s="3"/>
    </row>
    <row r="6" spans="1:64" s="118" customFormat="1" ht="105" customHeight="1" thickBot="1" x14ac:dyDescent="0.25">
      <c r="A6" s="102" t="s">
        <v>47</v>
      </c>
      <c r="B6" s="37" t="s">
        <v>8</v>
      </c>
      <c r="C6" s="103" t="s">
        <v>48</v>
      </c>
      <c r="D6" s="104" t="s">
        <v>10</v>
      </c>
      <c r="E6" s="103" t="s">
        <v>49</v>
      </c>
      <c r="F6" s="103" t="s">
        <v>12</v>
      </c>
      <c r="G6" s="103" t="s">
        <v>50</v>
      </c>
      <c r="H6" s="103" t="s">
        <v>14</v>
      </c>
      <c r="I6" s="104" t="s">
        <v>15</v>
      </c>
      <c r="J6" s="103" t="s">
        <v>16</v>
      </c>
      <c r="K6" s="103" t="s">
        <v>17</v>
      </c>
      <c r="L6" s="104" t="s">
        <v>18</v>
      </c>
      <c r="M6" s="104" t="s">
        <v>19</v>
      </c>
      <c r="N6" s="105" t="s">
        <v>20</v>
      </c>
      <c r="O6" s="105" t="s">
        <v>21</v>
      </c>
      <c r="P6" s="105" t="s">
        <v>22</v>
      </c>
      <c r="Q6" s="105" t="s">
        <v>23</v>
      </c>
      <c r="R6" s="105" t="s">
        <v>24</v>
      </c>
      <c r="S6" s="106" t="s">
        <v>25</v>
      </c>
      <c r="T6" s="107" t="s">
        <v>26</v>
      </c>
      <c r="U6" s="103" t="s">
        <v>27</v>
      </c>
      <c r="V6" s="104" t="s">
        <v>99</v>
      </c>
      <c r="W6" s="108" t="s">
        <v>51</v>
      </c>
      <c r="X6" s="108" t="s">
        <v>52</v>
      </c>
      <c r="Y6" s="109" t="s">
        <v>53</v>
      </c>
      <c r="Z6" s="110" t="s">
        <v>54</v>
      </c>
      <c r="AA6" s="109" t="s">
        <v>55</v>
      </c>
      <c r="AB6" s="109" t="s">
        <v>56</v>
      </c>
      <c r="AC6" s="110" t="s">
        <v>57</v>
      </c>
      <c r="AD6" s="111" t="s">
        <v>58</v>
      </c>
      <c r="AE6" s="112" t="s">
        <v>59</v>
      </c>
      <c r="AF6" s="112" t="s">
        <v>60</v>
      </c>
      <c r="AG6" s="112" t="s">
        <v>61</v>
      </c>
      <c r="AH6" s="112" t="s">
        <v>62</v>
      </c>
      <c r="AI6" s="112" t="s">
        <v>63</v>
      </c>
      <c r="AJ6" s="112" t="s">
        <v>64</v>
      </c>
      <c r="AK6" s="113" t="s">
        <v>65</v>
      </c>
      <c r="AL6" s="113" t="s">
        <v>66</v>
      </c>
      <c r="AM6" s="113" t="s">
        <v>67</v>
      </c>
      <c r="AN6" s="113" t="s">
        <v>68</v>
      </c>
      <c r="AO6" s="113" t="s">
        <v>69</v>
      </c>
      <c r="AP6" s="114" t="s">
        <v>70</v>
      </c>
      <c r="AQ6" s="113" t="s">
        <v>71</v>
      </c>
      <c r="AR6" s="115" t="s">
        <v>72</v>
      </c>
      <c r="AS6" s="115" t="s">
        <v>73</v>
      </c>
      <c r="AT6" s="115" t="s">
        <v>74</v>
      </c>
      <c r="AU6" s="115" t="s">
        <v>75</v>
      </c>
      <c r="AV6" s="115" t="s">
        <v>76</v>
      </c>
      <c r="AW6" s="115" t="s">
        <v>77</v>
      </c>
      <c r="AX6" s="115" t="s">
        <v>78</v>
      </c>
      <c r="AY6" s="116" t="s">
        <v>79</v>
      </c>
      <c r="AZ6" s="116" t="s">
        <v>80</v>
      </c>
      <c r="BA6" s="116" t="s">
        <v>81</v>
      </c>
      <c r="BB6" s="116" t="s">
        <v>82</v>
      </c>
      <c r="BC6" s="116" t="s">
        <v>83</v>
      </c>
      <c r="BD6" s="116" t="s">
        <v>84</v>
      </c>
      <c r="BE6" s="117" t="s">
        <v>85</v>
      </c>
      <c r="BF6" s="116" t="s">
        <v>79</v>
      </c>
      <c r="BG6" s="116" t="s">
        <v>80</v>
      </c>
      <c r="BH6" s="116" t="s">
        <v>81</v>
      </c>
      <c r="BI6" s="116" t="s">
        <v>82</v>
      </c>
      <c r="BJ6" s="116" t="s">
        <v>83</v>
      </c>
      <c r="BK6" s="116" t="s">
        <v>84</v>
      </c>
      <c r="BL6" s="117" t="s">
        <v>85</v>
      </c>
    </row>
    <row r="7" spans="1:64" s="118" customFormat="1" ht="63.75" customHeight="1" x14ac:dyDescent="0.2">
      <c r="A7" s="144"/>
      <c r="B7" s="145"/>
      <c r="C7" s="145"/>
      <c r="D7" s="146"/>
      <c r="E7" s="145"/>
      <c r="F7" s="145"/>
      <c r="G7" s="145"/>
      <c r="H7" s="145"/>
      <c r="I7" s="146"/>
      <c r="J7" s="145"/>
      <c r="K7" s="145"/>
      <c r="L7" s="146"/>
      <c r="M7" s="146"/>
      <c r="N7" s="147"/>
      <c r="O7" s="147"/>
      <c r="P7" s="147"/>
      <c r="Q7" s="147"/>
      <c r="R7" s="147"/>
      <c r="S7" s="148"/>
      <c r="T7" s="149"/>
      <c r="U7" s="145"/>
      <c r="V7" s="146"/>
      <c r="W7" s="150"/>
      <c r="X7" s="150"/>
      <c r="Y7" s="151"/>
      <c r="Z7" s="152"/>
      <c r="AA7" s="151"/>
      <c r="AB7" s="151"/>
      <c r="AC7" s="152"/>
      <c r="AD7" s="153"/>
      <c r="AE7" s="154"/>
      <c r="AF7" s="154"/>
      <c r="AG7" s="154"/>
      <c r="AH7" s="154"/>
      <c r="AI7" s="154"/>
      <c r="AJ7" s="154"/>
      <c r="AK7" s="155"/>
      <c r="AL7" s="155"/>
      <c r="AM7" s="155"/>
      <c r="AN7" s="155"/>
      <c r="AO7" s="155"/>
      <c r="AP7" s="156"/>
      <c r="AQ7" s="155"/>
      <c r="AR7" s="157"/>
      <c r="AS7" s="157"/>
      <c r="AT7" s="157"/>
      <c r="AU7" s="157"/>
      <c r="AV7" s="157"/>
      <c r="AW7" s="157"/>
      <c r="AX7" s="157"/>
      <c r="AY7" s="158"/>
      <c r="AZ7" s="158"/>
      <c r="BA7" s="158"/>
      <c r="BB7" s="158"/>
      <c r="BC7" s="158"/>
      <c r="BD7" s="158"/>
      <c r="BE7" s="159"/>
      <c r="BF7" s="158"/>
      <c r="BG7" s="158"/>
      <c r="BH7" s="158"/>
      <c r="BI7" s="158"/>
      <c r="BJ7" s="158"/>
      <c r="BK7" s="158"/>
      <c r="BL7" s="159"/>
    </row>
    <row r="8" spans="1:64" s="118" customFormat="1" ht="63.75" customHeight="1" x14ac:dyDescent="0.2">
      <c r="A8" s="144"/>
      <c r="B8" s="145"/>
      <c r="C8" s="145"/>
      <c r="D8" s="146"/>
      <c r="E8" s="145"/>
      <c r="F8" s="145"/>
      <c r="G8" s="145"/>
      <c r="H8" s="145"/>
      <c r="I8" s="146"/>
      <c r="J8" s="145"/>
      <c r="K8" s="145"/>
      <c r="L8" s="146"/>
      <c r="M8" s="146"/>
      <c r="N8" s="147"/>
      <c r="O8" s="147"/>
      <c r="P8" s="147"/>
      <c r="Q8" s="147"/>
      <c r="R8" s="147"/>
      <c r="S8" s="148"/>
      <c r="T8" s="149"/>
      <c r="U8" s="145"/>
      <c r="V8" s="146"/>
      <c r="W8" s="150"/>
      <c r="X8" s="150"/>
      <c r="Y8" s="151"/>
      <c r="Z8" s="152"/>
      <c r="AA8" s="151"/>
      <c r="AB8" s="151"/>
      <c r="AC8" s="152"/>
      <c r="AD8" s="153"/>
      <c r="AE8" s="154"/>
      <c r="AF8" s="154"/>
      <c r="AG8" s="154"/>
      <c r="AH8" s="154"/>
      <c r="AI8" s="154"/>
      <c r="AJ8" s="154"/>
      <c r="AK8" s="155"/>
      <c r="AL8" s="155"/>
      <c r="AM8" s="155"/>
      <c r="AN8" s="155"/>
      <c r="AO8" s="155"/>
      <c r="AP8" s="156"/>
      <c r="AQ8" s="155"/>
      <c r="AR8" s="157"/>
      <c r="AS8" s="157"/>
      <c r="AT8" s="157"/>
      <c r="AU8" s="157"/>
      <c r="AV8" s="157"/>
      <c r="AW8" s="157"/>
      <c r="AX8" s="157"/>
      <c r="AY8" s="158"/>
      <c r="AZ8" s="158"/>
      <c r="BA8" s="158"/>
      <c r="BB8" s="158"/>
      <c r="BC8" s="158"/>
      <c r="BD8" s="158"/>
      <c r="BE8" s="159"/>
      <c r="BF8" s="158"/>
      <c r="BG8" s="158"/>
      <c r="BH8" s="158"/>
      <c r="BI8" s="158"/>
      <c r="BJ8" s="158"/>
      <c r="BK8" s="158"/>
      <c r="BL8" s="159"/>
    </row>
    <row r="9" spans="1:64" s="133" customFormat="1" ht="63.75" customHeight="1" thickBot="1" x14ac:dyDescent="0.25">
      <c r="A9" s="119"/>
      <c r="B9" s="120"/>
      <c r="C9" s="120" t="s">
        <v>100</v>
      </c>
      <c r="D9" s="121"/>
      <c r="E9" s="122"/>
      <c r="F9" s="122"/>
      <c r="G9" s="122"/>
      <c r="H9" s="122"/>
      <c r="I9" s="121"/>
      <c r="J9" s="122"/>
      <c r="K9" s="122"/>
      <c r="L9" s="123">
        <v>60</v>
      </c>
      <c r="M9" s="123">
        <v>1</v>
      </c>
      <c r="N9" s="124">
        <v>55</v>
      </c>
      <c r="O9" s="124">
        <v>3.6</v>
      </c>
      <c r="P9" s="124">
        <f>(N9+O9)*0.14</f>
        <v>8.2040000000000006</v>
      </c>
      <c r="Q9" s="124">
        <f>P9+O9+N9</f>
        <v>66.804000000000002</v>
      </c>
      <c r="R9" s="124">
        <f>Q9/L9/M9</f>
        <v>1.1133999999999999</v>
      </c>
      <c r="S9" s="125"/>
      <c r="T9" s="126"/>
      <c r="U9" s="122"/>
      <c r="V9" s="127"/>
      <c r="W9" s="128">
        <v>56</v>
      </c>
      <c r="X9" s="128">
        <v>1</v>
      </c>
      <c r="Y9" s="129">
        <v>4.5</v>
      </c>
      <c r="Z9" s="130">
        <v>11.8159560330635</v>
      </c>
      <c r="AA9" s="129">
        <f>Y9*Z9</f>
        <v>53.171802148785751</v>
      </c>
      <c r="AB9" s="129">
        <f>(AA9/W9/X9)*(L9*M9)</f>
        <v>56.969788016556166</v>
      </c>
      <c r="AC9" s="130"/>
      <c r="AD9" s="128">
        <v>100</v>
      </c>
      <c r="AE9" s="130">
        <v>1</v>
      </c>
      <c r="AF9" s="129">
        <v>3.5</v>
      </c>
      <c r="AG9" s="130">
        <v>12.6884476211743</v>
      </c>
      <c r="AH9" s="129">
        <f>AF9*AG9</f>
        <v>44.409566674110046</v>
      </c>
      <c r="AI9" s="129">
        <f>(AH9/AD9/AE9)*(L9*M9)</f>
        <v>26.645740004466028</v>
      </c>
      <c r="AJ9" s="130"/>
      <c r="AK9" s="130">
        <v>60</v>
      </c>
      <c r="AL9" s="130">
        <v>3</v>
      </c>
      <c r="AM9" s="130">
        <v>2.6</v>
      </c>
      <c r="AN9" s="130">
        <v>11.1392321585648</v>
      </c>
      <c r="AO9" s="129">
        <f>AM9*AN9</f>
        <v>28.962003612268482</v>
      </c>
      <c r="AP9" s="129">
        <f>(AO9/AK9/AL9)*(L9*M9)</f>
        <v>9.6540012040894947</v>
      </c>
      <c r="AQ9" s="131" t="s">
        <v>86</v>
      </c>
      <c r="AR9" s="130">
        <v>100</v>
      </c>
      <c r="AS9" s="130">
        <v>1</v>
      </c>
      <c r="AT9" s="130">
        <v>1</v>
      </c>
      <c r="AU9" s="130">
        <v>18.981996387584601</v>
      </c>
      <c r="AV9" s="129">
        <f>AT9*AU9</f>
        <v>18.981996387584601</v>
      </c>
      <c r="AW9" s="129">
        <f>(AV9/AR9/AS9)*(L9*M9)</f>
        <v>11.38919783255076</v>
      </c>
      <c r="AX9" s="130"/>
      <c r="AY9" s="130"/>
      <c r="AZ9" s="130"/>
      <c r="BA9" s="130"/>
      <c r="BB9" s="130"/>
      <c r="BC9" s="130"/>
      <c r="BD9" s="130"/>
      <c r="BE9" s="132"/>
      <c r="BF9" s="130"/>
      <c r="BG9" s="130"/>
      <c r="BH9" s="130"/>
      <c r="BI9" s="130"/>
      <c r="BJ9" s="130"/>
      <c r="BK9" s="130"/>
      <c r="BL9" s="132"/>
    </row>
    <row r="10" spans="1:64" ht="13.5" x14ac:dyDescent="0.2">
      <c r="A10" s="2"/>
      <c r="B10" s="2"/>
      <c r="C10" s="2"/>
      <c r="D10" s="2"/>
      <c r="E10" s="2"/>
      <c r="F10" s="2"/>
      <c r="G10" s="2"/>
      <c r="H10" s="2"/>
      <c r="I10" s="2"/>
      <c r="J10" s="2"/>
      <c r="K10" s="2"/>
      <c r="L10" s="2"/>
      <c r="M10" s="2"/>
      <c r="N10" s="2"/>
      <c r="O10" s="2"/>
      <c r="P10" s="2"/>
      <c r="Q10" s="2"/>
      <c r="R10" s="2"/>
      <c r="S10" s="2"/>
      <c r="T10" s="2"/>
      <c r="U10" s="2"/>
      <c r="V10" s="134"/>
      <c r="W10" s="135"/>
      <c r="X10" s="135"/>
      <c r="Y10" s="136"/>
      <c r="Z10" s="137"/>
      <c r="AA10" s="136"/>
      <c r="AB10" s="136"/>
      <c r="AC10" s="137"/>
      <c r="AD10" s="135"/>
      <c r="AE10" s="137"/>
      <c r="AF10" s="137"/>
      <c r="AG10" s="137"/>
      <c r="AH10" s="137"/>
      <c r="AI10" s="137"/>
      <c r="AJ10" s="137"/>
      <c r="AK10" s="137"/>
      <c r="AL10" s="137"/>
      <c r="AM10" s="137"/>
      <c r="AN10" s="137"/>
      <c r="AO10" s="137"/>
      <c r="AP10" s="136"/>
      <c r="AQ10" s="137"/>
      <c r="AR10" s="137"/>
      <c r="AS10" s="137"/>
      <c r="AT10" s="137"/>
      <c r="AU10" s="137"/>
      <c r="AV10" s="137"/>
      <c r="AW10" s="137"/>
      <c r="AX10" s="137"/>
      <c r="AY10" s="137"/>
      <c r="AZ10" s="137"/>
      <c r="BA10" s="137"/>
      <c r="BB10" s="137"/>
      <c r="BC10" s="137"/>
      <c r="BD10" s="137"/>
      <c r="BE10" s="137"/>
    </row>
    <row r="11" spans="1:64" x14ac:dyDescent="0.2">
      <c r="A11" s="2"/>
      <c r="B11" s="2"/>
      <c r="C11" s="2"/>
      <c r="D11" s="2"/>
      <c r="E11" s="2"/>
      <c r="F11" s="2"/>
      <c r="G11" s="2"/>
      <c r="H11" s="2"/>
      <c r="I11" s="2"/>
      <c r="J11" s="2"/>
      <c r="K11" s="2"/>
      <c r="L11" s="2"/>
      <c r="M11" s="2"/>
      <c r="N11" s="2"/>
      <c r="O11" s="2"/>
      <c r="P11" s="2"/>
      <c r="Q11" s="2"/>
      <c r="R11" s="2"/>
      <c r="S11" s="2"/>
      <c r="T11" s="2"/>
      <c r="U11" s="2"/>
    </row>
    <row r="12" spans="1:64" x14ac:dyDescent="0.2">
      <c r="A12" s="2"/>
      <c r="B12" s="2"/>
      <c r="C12" s="2"/>
      <c r="D12" s="2"/>
      <c r="E12" s="2"/>
      <c r="F12" s="2"/>
      <c r="G12" s="2"/>
      <c r="H12" s="2"/>
      <c r="I12" s="2"/>
      <c r="J12" s="2"/>
      <c r="K12" s="2"/>
      <c r="L12" s="2"/>
      <c r="M12" s="2"/>
      <c r="N12" s="2"/>
      <c r="O12" s="2"/>
      <c r="P12" s="2"/>
      <c r="Q12" s="2"/>
      <c r="R12" s="2"/>
      <c r="S12" s="2"/>
      <c r="T12" s="2"/>
      <c r="U12" s="2"/>
    </row>
    <row r="13" spans="1:64" x14ac:dyDescent="0.2">
      <c r="A13" s="2"/>
      <c r="B13" s="2"/>
      <c r="C13" s="2"/>
      <c r="D13" s="2"/>
      <c r="E13" s="2"/>
      <c r="F13" s="2"/>
      <c r="G13" s="2"/>
      <c r="H13" s="2"/>
      <c r="I13" s="2"/>
      <c r="J13" s="2"/>
      <c r="K13" s="2"/>
      <c r="L13" s="2"/>
      <c r="M13" s="2"/>
      <c r="N13" s="2"/>
      <c r="O13" s="2"/>
      <c r="P13" s="2"/>
      <c r="Q13" s="2"/>
      <c r="R13" s="2"/>
      <c r="S13" s="2"/>
      <c r="T13" s="2"/>
      <c r="U13" s="2"/>
    </row>
    <row r="14" spans="1:64" x14ac:dyDescent="0.2">
      <c r="A14" s="138"/>
      <c r="B14" s="137"/>
      <c r="C14" s="137"/>
      <c r="D14" s="137"/>
      <c r="E14" s="137"/>
      <c r="F14" s="137"/>
      <c r="G14" s="137"/>
      <c r="H14" s="137"/>
      <c r="I14" s="137"/>
      <c r="J14" s="137"/>
      <c r="K14" s="137"/>
      <c r="L14" s="137"/>
      <c r="M14" s="139"/>
      <c r="N14" s="139"/>
      <c r="O14" s="139"/>
      <c r="P14" s="139"/>
      <c r="Q14" s="139"/>
      <c r="R14" s="134"/>
      <c r="S14" s="134"/>
      <c r="T14" s="134"/>
      <c r="U14" s="134"/>
    </row>
    <row r="15" spans="1:64" ht="12.75" customHeight="1" x14ac:dyDescent="0.2">
      <c r="A15" s="1" t="s">
        <v>87</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42"/>
      <c r="BG15" s="142"/>
      <c r="BH15" s="142"/>
      <c r="BI15" s="142"/>
      <c r="BJ15" s="142"/>
      <c r="BK15" s="142"/>
      <c r="BL15" s="142"/>
    </row>
    <row r="16" spans="1:64" ht="12.75" customHeight="1" x14ac:dyDescent="0.2">
      <c r="A16" s="143" t="s">
        <v>88</v>
      </c>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2"/>
      <c r="BG16" s="142"/>
      <c r="BH16" s="142"/>
      <c r="BI16" s="142"/>
      <c r="BJ16" s="142"/>
      <c r="BK16" s="142"/>
      <c r="BL16" s="142"/>
    </row>
    <row r="17" spans="1:64" ht="12.75" customHeight="1" x14ac:dyDescent="0.2">
      <c r="A17" s="143" t="s">
        <v>101</v>
      </c>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2"/>
      <c r="BG17" s="142"/>
      <c r="BH17" s="142"/>
      <c r="BI17" s="142"/>
      <c r="BJ17" s="142"/>
      <c r="BK17" s="142"/>
      <c r="BL17" s="142"/>
    </row>
    <row r="18" spans="1:64" ht="12.75" customHeight="1" x14ac:dyDescent="0.2">
      <c r="A18" s="143" t="s">
        <v>89</v>
      </c>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2"/>
      <c r="BG18" s="142"/>
      <c r="BH18" s="142"/>
      <c r="BI18" s="142"/>
      <c r="BJ18" s="142"/>
      <c r="BK18" s="142"/>
      <c r="BL18" s="142"/>
    </row>
    <row r="19" spans="1:64" ht="12.75" customHeight="1" x14ac:dyDescent="0.2">
      <c r="A19" s="143" t="s">
        <v>90</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2"/>
      <c r="BG19" s="142"/>
      <c r="BH19" s="142"/>
      <c r="BI19" s="142"/>
      <c r="BJ19" s="142"/>
      <c r="BK19" s="142"/>
      <c r="BL19" s="142"/>
    </row>
    <row r="20" spans="1:64" ht="15.75" x14ac:dyDescent="0.25">
      <c r="A20" s="62" t="s">
        <v>91</v>
      </c>
      <c r="B20" s="140">
        <v>11.070050200000001</v>
      </c>
    </row>
    <row r="21" spans="1:64" ht="15.75" x14ac:dyDescent="0.25">
      <c r="A21" s="62" t="s">
        <v>92</v>
      </c>
      <c r="B21" s="140">
        <v>10.8621052</v>
      </c>
    </row>
    <row r="22" spans="1:64" ht="15.75" x14ac:dyDescent="0.25">
      <c r="A22" s="62" t="s">
        <v>93</v>
      </c>
      <c r="B22" s="140">
        <v>10.4104981</v>
      </c>
    </row>
    <row r="23" spans="1:64" ht="15.75" x14ac:dyDescent="0.2">
      <c r="A23" s="62" t="s">
        <v>94</v>
      </c>
      <c r="B23" s="141">
        <v>17.560004920000001</v>
      </c>
    </row>
  </sheetData>
  <mergeCells count="20">
    <mergeCell ref="A18:BE18"/>
    <mergeCell ref="BF18:BL18"/>
    <mergeCell ref="A19:BE19"/>
    <mergeCell ref="BF19:BL19"/>
    <mergeCell ref="A15:BE15"/>
    <mergeCell ref="BF15:BL15"/>
    <mergeCell ref="A16:BE16"/>
    <mergeCell ref="BF16:BL16"/>
    <mergeCell ref="A17:BE17"/>
    <mergeCell ref="BF17:BL17"/>
    <mergeCell ref="AK5:AQ5"/>
    <mergeCell ref="AR5:AX5"/>
    <mergeCell ref="AY5:BE5"/>
    <mergeCell ref="BF5:BL5"/>
    <mergeCell ref="A10:U13"/>
    <mergeCell ref="A2:F2"/>
    <mergeCell ref="A4:B4"/>
    <mergeCell ref="N5:S5"/>
    <mergeCell ref="W5:AC5"/>
    <mergeCell ref="AD5:AJ5"/>
  </mergeCells>
  <pageMargins left="0.7" right="0.7" top="0.75" bottom="0.75" header="0.511811023622047" footer="0.511811023622047"/>
  <pageSetup scale="25"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SEPA 2022 Tab1</vt:lpstr>
      <vt:lpstr>SEPA 2022 Tab2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SEPA Template Draft</dc:title>
  <dc:subject>SEPA Template 2017</dc:subject>
  <dc:creator>Mahlogonolo Ledwaba</dc:creator>
  <cp:keywords>International International data included</cp:keywords>
  <dc:description>Comments relating to international price information as per Ms Khan included</dc:description>
  <cp:lastModifiedBy>Ntobeko Mpanza</cp:lastModifiedBy>
  <cp:revision>2</cp:revision>
  <cp:lastPrinted>2020-11-30T10:47:47Z</cp:lastPrinted>
  <dcterms:created xsi:type="dcterms:W3CDTF">2013-12-19T10:07:52Z</dcterms:created>
  <dcterms:modified xsi:type="dcterms:W3CDTF">2021-12-24T10:30:06Z</dcterms:modified>
  <cp:contentStatus>first draft</cp:contentStatus>
  <dc:language>en-US</dc:language>
</cp:coreProperties>
</file>