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30451\Documents\Les Documents\Les files\Official docs\SEP Updates Processed\New Medicine Launches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62913" iterateDelta="1E-4"/>
</workbook>
</file>

<file path=xl/calcChain.xml><?xml version="1.0" encoding="utf-8"?>
<calcChain xmlns="http://schemas.openxmlformats.org/spreadsheetml/2006/main">
  <c r="R6" i="1" l="1"/>
</calcChain>
</file>

<file path=xl/sharedStrings.xml><?xml version="1.0" encoding="utf-8"?>
<sst xmlns="http://schemas.openxmlformats.org/spreadsheetml/2006/main" count="36" uniqueCount="35">
  <si>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</si>
  <si>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</si>
  <si>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</si>
  <si>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</si>
  <si>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</si>
  <si>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</si>
  <si>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</si>
  <si>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</si>
  <si>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</si>
  <si>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</si>
  <si>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</si>
  <si>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</si>
  <si>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</si>
  <si>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</si>
  <si>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</si>
  <si>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</si>
  <si>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</si>
  <si>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</si>
  <si>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</si>
  <si>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</si>
  <si>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</si>
  <si>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</si>
  <si>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</si>
  <si>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</si>
  <si>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</si>
  <si>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</si>
  <si>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INJ</t>
  </si>
  <si>
    <t>Originator</t>
  </si>
  <si>
    <t xml:space="preserve">
Eli Lilly (SA) (Pty) Ltd
</t>
  </si>
  <si>
    <t>50/21.1/0680</t>
  </si>
  <si>
    <t>A10AD</t>
  </si>
  <si>
    <t>S3</t>
  </si>
  <si>
    <t>HUMALOG 200 units/ml KWIKPEN</t>
  </si>
  <si>
    <t>Insulin Lispro</t>
  </si>
  <si>
    <t>u/ml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</si>
</sst>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000000000"/>
    <numFmt numFmtId="166" formatCode="[$-1C09]dd\ mmmm\ yy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2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0" fontId="23" fillId="0" borderId="10" xfId="0" applyFont="1" applyBorder="1" applyAlignment="1">
      <alignment horizontal="center" vertical="center"/>
    </xf>
    <xf numFmtId="166" fontId="23" fillId="0" borderId="10" xfId="0" applyNumberFormat="1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3" fillId="0" borderId="18" xfId="0" applyFont="1" applyBorder="1" applyAlignment="1">
      <alignment horizontal="center" vertical="center"/>
    </xf>
    <xf numFmtId="2" fontId="23" fillId="0" borderId="18" xfId="0" applyNumberFormat="1" applyFont="1" applyBorder="1" applyAlignment="1">
      <alignment horizontal="center" vertical="center"/>
    </xf>
    <xf numFmtId="165" fontId="23" fillId="0" borderId="17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view="pageBreakPreview" zoomScaleSheetLayoutView="100" workbookViewId="0">
      <selection activeCell="B6" sqref="B6"/>
    </sheetView>
  </sheetViews>
  <sheetFormatPr defaultRowHeight="15" x14ac:dyDescent="0.25"/>
  <cols>
    <col min="1" max="1" width="24.5" bestFit="1" customWidth="1"/>
    <col min="2" max="2" width="59.625" bestFit="1" customWidth="1"/>
    <col min="3" max="3" width="25.5" customWidth="1"/>
    <col min="4" max="4" width="19.375" customWidth="1"/>
    <col min="5" max="5" width="32.5" bestFit="1" customWidth="1"/>
    <col min="6" max="6" width="15.375" customWidth="1"/>
    <col min="7" max="7" width="33.125" customWidth="1"/>
    <col min="8" max="8" width="37.375" bestFit="1" customWidth="1"/>
    <col min="9" max="9" width="19.875" bestFit="1" customWidth="1"/>
    <col min="10" max="12" width="12.5" customWidth="1"/>
    <col min="13" max="13" width="15.625" customWidth="1"/>
    <col min="14" max="14" width="23.5" customWidth="1"/>
    <col min="15" max="15" width="15.5" customWidth="1"/>
    <col min="16" max="16" width="14.375" customWidth="1"/>
    <col min="17" max="17" width="16.5" customWidth="1"/>
    <col min="18" max="18" width="16.625" customWidth="1"/>
    <col min="19" max="19" width="29.5" customWidth="1"/>
    <col min="20" max="20" width="16.875" customWidth="1"/>
    <col min="21" max="21" width="26.5" customWidth="1"/>
    <col min="22" max="22" width="17" customWidth="1"/>
  </cols>
  <sheetData>
    <row r="1" spans="1:23" s="6" customFormat="1" ht="20.25" x14ac:dyDescent="0.3">
      <c r="A1" s="29" t="s">
        <v>8</v>
      </c>
      <c r="B1" s="30"/>
      <c r="C1" s="30"/>
      <c r="D1" s="31"/>
      <c r="E1" s="20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29" t="s">
        <v>9</v>
      </c>
      <c r="B2" s="30"/>
      <c r="C2" s="30"/>
      <c r="D2" s="31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29" t="s">
        <v>10</v>
      </c>
      <c r="B3" s="30"/>
      <c r="C3" s="30"/>
      <c r="D3" s="30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27" t="s">
        <v>11</v>
      </c>
      <c r="B4" s="28"/>
      <c r="C4" s="28"/>
      <c r="D4" s="28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 x14ac:dyDescent="0.35">
      <c r="A5" s="14" t="s">
        <v>12</v>
      </c>
      <c r="B5" s="15" t="s">
        <v>0</v>
      </c>
      <c r="C5" s="16" t="s">
        <v>23</v>
      </c>
      <c r="D5" s="17" t="s">
        <v>13</v>
      </c>
      <c r="E5" s="15" t="s">
        <v>22</v>
      </c>
      <c r="F5" s="16" t="s">
        <v>24</v>
      </c>
      <c r="G5" s="16" t="s">
        <v>25</v>
      </c>
      <c r="H5" s="15" t="s">
        <v>14</v>
      </c>
      <c r="I5" s="17" t="s">
        <v>1</v>
      </c>
      <c r="J5" s="15" t="s">
        <v>2</v>
      </c>
      <c r="K5" s="15" t="s">
        <v>3</v>
      </c>
      <c r="L5" s="17" t="s">
        <v>15</v>
      </c>
      <c r="M5" s="17" t="s">
        <v>6</v>
      </c>
      <c r="N5" s="18" t="s">
        <v>16</v>
      </c>
      <c r="O5" s="18" t="s">
        <v>17</v>
      </c>
      <c r="P5" s="18" t="s">
        <v>18</v>
      </c>
      <c r="Q5" s="18" t="s">
        <v>19</v>
      </c>
      <c r="R5" s="18" t="s">
        <v>20</v>
      </c>
      <c r="S5" s="19" t="s">
        <v>5</v>
      </c>
      <c r="T5" s="15" t="s">
        <v>4</v>
      </c>
      <c r="U5" s="15" t="s">
        <v>7</v>
      </c>
      <c r="V5" s="17" t="s">
        <v>21</v>
      </c>
      <c r="W5" s="9"/>
    </row>
    <row r="6" spans="1:23" s="6" customFormat="1" ht="38.25" customHeight="1" x14ac:dyDescent="0.3">
      <c r="A6" s="22">
        <v>178</v>
      </c>
      <c r="B6" s="23" t="s">
        <v>28</v>
      </c>
      <c r="C6" s="24" t="s">
        <v>29</v>
      </c>
      <c r="D6" s="20">
        <v>723920001</v>
      </c>
      <c r="E6" s="24" t="s">
        <v>30</v>
      </c>
      <c r="F6" s="24" t="s">
        <v>31</v>
      </c>
      <c r="G6" s="25" t="s">
        <v>32</v>
      </c>
      <c r="H6" s="24" t="s">
        <v>33</v>
      </c>
      <c r="I6" s="24">
        <v>200</v>
      </c>
      <c r="J6" s="24" t="s">
        <v>34</v>
      </c>
      <c r="K6" s="25" t="s">
        <v>26</v>
      </c>
      <c r="L6" s="20">
        <v>5</v>
      </c>
      <c r="M6" s="20">
        <v>3</v>
      </c>
      <c r="N6" s="21">
        <v>895.01</v>
      </c>
      <c r="O6" s="21">
        <v>57.128399999999999</v>
      </c>
      <c r="P6" s="21">
        <v>133.30000000000001</v>
      </c>
      <c r="Q6" s="21">
        <v>1085.44</v>
      </c>
      <c r="R6" s="21">
        <f>+Q6/L6/M6</f>
        <v>72.362666666666669</v>
      </c>
      <c r="S6" s="12">
        <v>43185</v>
      </c>
      <c r="T6" s="11"/>
      <c r="U6" s="26" t="s">
        <v>27</v>
      </c>
      <c r="V6" s="13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2017-08-02T05:39:37Z</cp:lastPrinted>
  <dcterms:created xsi:type="dcterms:W3CDTF">2012-08-13T07:02:09Z</dcterms:created>
  <dcterms:modified xsi:type="dcterms:W3CDTF">2018-03-22T11:04:13Z</dcterms:modified>
</cp:coreProperties>
</file>