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New Medicine Launches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62913" iterateDelta="1E-4"/>
</workbook>
</file>

<file path=xl/calcChain.xml><?xml version="1.0" encoding="utf-8"?>
<calcChain xmlns="http://schemas.openxmlformats.org/spreadsheetml/2006/main">
  <c r="Q7" i="1" l="1"/>
  <c r="R7" i="1" s="1"/>
  <c r="Q6" i="1"/>
  <c r="R6" i="1" s="1"/>
</calcChain>
</file>

<file path=xl/sharedStrings.xml><?xml version="1.0" encoding="utf-8"?>
<sst xmlns="http://schemas.openxmlformats.org/spreadsheetml/2006/main" count="46" uniqueCount="38">
  <si>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</si>
  <si>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</si>
  <si>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</si>
  <si>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</si>
  <si>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</si>
  <si>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</si>
  <si>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</si>
  <si>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</si>
  <si>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</si>
  <si>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</si>
  <si>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</si>
  <si>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</si>
  <si>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</si>
  <si>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</si>
  <si>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</si>
  <si>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</si>
  <si>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</si>
  <si>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</si>
  <si>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</si>
  <si>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</si>
  <si>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</si>
  <si>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</si>
  <si>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</si>
  <si>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</si>
  <si>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</si>
  <si>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</si>
  <si>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 xml:space="preserve"> </t>
  </si>
  <si>
    <t>S4</t>
  </si>
  <si>
    <t>mg</t>
  </si>
  <si>
    <t>Generic</t>
  </si>
  <si>
    <t>Abex Pharmaceutica (Pty) Ltd</t>
  </si>
  <si>
    <t>46/32.2/0686</t>
  </si>
  <si>
    <t>L04AA</t>
  </si>
  <si>
    <t>Cimune 250</t>
  </si>
  <si>
    <t>Mycophenolate mofetil</t>
  </si>
  <si>
    <t>FCT</t>
  </si>
  <si>
    <t>46/32.2/0687</t>
  </si>
  <si>
    <t>Cimune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</si>
</sst>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[Red]#,##0.00"/>
    <numFmt numFmtId="165" formatCode="0000000000"/>
    <numFmt numFmtId="166" formatCode="[$-1C09]dd\ mmmm\ yyyy;@"/>
    <numFmt numFmtId="167" formatCode="0000000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6"/>
      <name val="Arial"/>
      <family val="2"/>
    </font>
    <font>
      <sz val="16"/>
      <color theme="4" tint="-0.49998474074526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4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4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0" fontId="24" fillId="0" borderId="0" xfId="0" applyFont="1" applyBorder="1"/>
    <xf numFmtId="165" fontId="24" fillId="0" borderId="0" xfId="0" applyNumberFormat="1" applyFont="1" applyBorder="1"/>
    <xf numFmtId="0" fontId="25" fillId="0" borderId="0" xfId="0" applyFont="1" applyBorder="1"/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/>
    </xf>
    <xf numFmtId="166" fontId="24" fillId="25" borderId="10" xfId="0" applyNumberFormat="1" applyFont="1" applyFill="1" applyBorder="1" applyAlignment="1">
      <alignment horizontal="right" vertical="center"/>
    </xf>
    <xf numFmtId="165" fontId="27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vertical="center"/>
    </xf>
    <xf numFmtId="167" fontId="27" fillId="0" borderId="10" xfId="0" applyNumberFormat="1" applyFont="1" applyFill="1" applyBorder="1" applyAlignment="1">
      <alignment horizontal="right" vertical="center"/>
    </xf>
    <xf numFmtId="2" fontId="27" fillId="0" borderId="10" xfId="0" applyNumberFormat="1" applyFont="1" applyBorder="1" applyAlignment="1">
      <alignment horizontal="right" vertical="center"/>
    </xf>
    <xf numFmtId="0" fontId="26" fillId="0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/>
    <xf numFmtId="0" fontId="22" fillId="0" borderId="15" xfId="0" applyFont="1" applyBorder="1" applyAlignment="1"/>
    <xf numFmtId="0" fontId="22" fillId="0" borderId="16" xfId="0" applyFont="1" applyBorder="1" applyAlignment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"/>
  <sheetViews>
    <sheetView tabSelected="1" view="pageBreakPreview" topLeftCell="L1" zoomScaleSheetLayoutView="100" workbookViewId="0">
      <selection activeCell="Q13" sqref="Q13"/>
    </sheetView>
  </sheetViews>
  <sheetFormatPr defaultRowHeight="15" x14ac:dyDescent="0.25"/>
  <cols>
    <col min="1" max="1" width="26.875" customWidth="1"/>
    <col min="2" max="2" width="72.25" bestFit="1" customWidth="1"/>
    <col min="3" max="3" width="26.875" customWidth="1"/>
    <col min="4" max="4" width="19" customWidth="1"/>
    <col min="5" max="5" width="13.125" customWidth="1"/>
    <col min="6" max="6" width="15.125" customWidth="1"/>
    <col min="7" max="7" width="33.25" customWidth="1"/>
    <col min="8" max="8" width="41" customWidth="1"/>
    <col min="9" max="9" width="15" customWidth="1"/>
    <col min="10" max="10" width="12.25" customWidth="1"/>
    <col min="11" max="11" width="15.875" customWidth="1"/>
    <col min="12" max="12" width="12.375" customWidth="1"/>
    <col min="13" max="13" width="14.25" customWidth="1"/>
    <col min="14" max="14" width="21.75" customWidth="1"/>
    <col min="15" max="15" width="19.375" customWidth="1"/>
    <col min="16" max="16" width="13.75" customWidth="1"/>
    <col min="17" max="17" width="15" customWidth="1"/>
    <col min="18" max="18" width="15.375" customWidth="1"/>
    <col min="19" max="19" width="31.625" customWidth="1"/>
    <col min="20" max="20" width="12.875" customWidth="1"/>
    <col min="21" max="21" width="21" customWidth="1"/>
    <col min="22" max="22" width="17" customWidth="1"/>
  </cols>
  <sheetData>
    <row r="1" spans="1:23" s="6" customFormat="1" ht="20.25" x14ac:dyDescent="0.3">
      <c r="A1" s="30" t="s">
        <v>8</v>
      </c>
      <c r="B1" s="31"/>
      <c r="C1" s="31"/>
      <c r="D1" s="32"/>
      <c r="E1" s="22" t="s">
        <v>30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30" t="s">
        <v>9</v>
      </c>
      <c r="B2" s="31"/>
      <c r="C2" s="31"/>
      <c r="D2" s="32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30" t="s">
        <v>10</v>
      </c>
      <c r="B3" s="31"/>
      <c r="C3" s="31"/>
      <c r="D3" s="31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28" t="s">
        <v>11</v>
      </c>
      <c r="B4" s="29"/>
      <c r="C4" s="29"/>
      <c r="D4" s="29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x14ac:dyDescent="0.3">
      <c r="A5" s="14" t="s">
        <v>12</v>
      </c>
      <c r="B5" s="15" t="s">
        <v>0</v>
      </c>
      <c r="C5" s="15" t="s">
        <v>13</v>
      </c>
      <c r="D5" s="16" t="s">
        <v>14</v>
      </c>
      <c r="E5" s="15" t="s">
        <v>23</v>
      </c>
      <c r="F5" s="15" t="s">
        <v>24</v>
      </c>
      <c r="G5" s="15" t="s">
        <v>25</v>
      </c>
      <c r="H5" s="15" t="s">
        <v>15</v>
      </c>
      <c r="I5" s="16" t="s">
        <v>1</v>
      </c>
      <c r="J5" s="15" t="s">
        <v>2</v>
      </c>
      <c r="K5" s="15" t="s">
        <v>3</v>
      </c>
      <c r="L5" s="16" t="s">
        <v>16</v>
      </c>
      <c r="M5" s="16" t="s">
        <v>6</v>
      </c>
      <c r="N5" s="17" t="s">
        <v>17</v>
      </c>
      <c r="O5" s="17" t="s">
        <v>18</v>
      </c>
      <c r="P5" s="17" t="s">
        <v>19</v>
      </c>
      <c r="Q5" s="17" t="s">
        <v>20</v>
      </c>
      <c r="R5" s="17" t="s">
        <v>21</v>
      </c>
      <c r="S5" s="18" t="s">
        <v>5</v>
      </c>
      <c r="T5" s="15" t="s">
        <v>4</v>
      </c>
      <c r="U5" s="15" t="s">
        <v>7</v>
      </c>
      <c r="V5" s="16" t="s">
        <v>22</v>
      </c>
      <c r="W5" s="9"/>
    </row>
    <row r="6" spans="1:23" s="6" customFormat="1" ht="27" customHeight="1" x14ac:dyDescent="0.3">
      <c r="A6" s="21">
        <v>1152</v>
      </c>
      <c r="B6" s="22" t="s">
        <v>30</v>
      </c>
      <c r="C6" s="23" t="s">
        <v>31</v>
      </c>
      <c r="D6" s="24">
        <v>724022001</v>
      </c>
      <c r="E6" s="23" t="s">
        <v>32</v>
      </c>
      <c r="F6" s="23" t="s">
        <v>27</v>
      </c>
      <c r="G6" s="23" t="s">
        <v>33</v>
      </c>
      <c r="H6" s="23" t="s">
        <v>34</v>
      </c>
      <c r="I6" s="23">
        <v>250</v>
      </c>
      <c r="J6" s="23" t="s">
        <v>28</v>
      </c>
      <c r="K6" s="23" t="s">
        <v>35</v>
      </c>
      <c r="L6" s="23">
        <v>100</v>
      </c>
      <c r="M6" s="23">
        <v>1</v>
      </c>
      <c r="N6" s="25">
        <v>847.45</v>
      </c>
      <c r="O6" s="25">
        <v>94.16</v>
      </c>
      <c r="P6" s="25">
        <v>131.83000000000001</v>
      </c>
      <c r="Q6" s="25">
        <f>N6+O6+P6</f>
        <v>1073.44</v>
      </c>
      <c r="R6" s="25">
        <f>Q6/L6/M6</f>
        <v>10.734400000000001</v>
      </c>
      <c r="S6" s="20">
        <v>43185</v>
      </c>
      <c r="T6" s="19"/>
      <c r="U6" s="26" t="s">
        <v>29</v>
      </c>
      <c r="V6" s="19"/>
    </row>
    <row r="7" spans="1:23" ht="20.25" x14ac:dyDescent="0.25">
      <c r="A7" s="21">
        <v>1152</v>
      </c>
      <c r="B7" s="22" t="s">
        <v>30</v>
      </c>
      <c r="C7" s="23" t="s">
        <v>36</v>
      </c>
      <c r="D7" s="24">
        <v>724023001</v>
      </c>
      <c r="E7" s="23" t="s">
        <v>32</v>
      </c>
      <c r="F7" s="23" t="s">
        <v>27</v>
      </c>
      <c r="G7" s="23" t="s">
        <v>37</v>
      </c>
      <c r="H7" s="23" t="s">
        <v>34</v>
      </c>
      <c r="I7" s="23">
        <v>500</v>
      </c>
      <c r="J7" s="23" t="s">
        <v>28</v>
      </c>
      <c r="K7" s="23" t="s">
        <v>35</v>
      </c>
      <c r="L7" s="23">
        <v>50</v>
      </c>
      <c r="M7" s="23">
        <v>1</v>
      </c>
      <c r="N7" s="25">
        <v>847.45</v>
      </c>
      <c r="O7" s="25">
        <v>94.16</v>
      </c>
      <c r="P7" s="25">
        <v>131.83000000000001</v>
      </c>
      <c r="Q7" s="25">
        <f>N7+O7+P7</f>
        <v>1073.44</v>
      </c>
      <c r="R7" s="25">
        <f>Q7/L7/M7</f>
        <v>21.468800000000002</v>
      </c>
      <c r="S7" s="20">
        <v>43185</v>
      </c>
      <c r="T7" s="19"/>
      <c r="U7" s="26" t="s">
        <v>29</v>
      </c>
      <c r="V7" s="27"/>
    </row>
    <row r="8" spans="1:23" ht="20.25" x14ac:dyDescent="0.3">
      <c r="A8" s="1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3"/>
      <c r="T8" s="13"/>
      <c r="U8" s="11"/>
      <c r="V8" s="13"/>
    </row>
    <row r="9" spans="1:23" x14ac:dyDescent="0.25">
      <c r="S9" t="s">
        <v>26</v>
      </c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2018-03-15T12:02:23Z</cp:lastPrinted>
  <dcterms:created xsi:type="dcterms:W3CDTF">2012-08-13T07:02:09Z</dcterms:created>
  <dcterms:modified xsi:type="dcterms:W3CDTF">2018-03-22T12:18:44Z</dcterms:modified>
</cp:coreProperties>
</file>