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<sst xmlns="http://schemas.openxmlformats.org/spreadsheetml/2006/main" count="45" uniqueCount="37">
  <si>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</si>
  <si>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</si>
  <si>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</si>
  <si>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</si>
  <si>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</si>
  <si>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</si>
  <si>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</si>
  <si>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</si>
  <si>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</si>
  <si>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</si>
  <si>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</si>
  <si>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</si>
  <si>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</si>
  <si>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</si>
  <si>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</si>
  <si>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</si>
  <si>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</si>
  <si>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</si>
  <si>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</si>
  <si>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</si>
  <si>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</si>
  <si>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</si>
  <si>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</si>
  <si>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</si>
  <si>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</si>
  <si>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</si>
  <si>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</si>
  <si>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Key Oncologics (Pty) Ltd</t>
  </si>
  <si>
    <t>Generic</t>
  </si>
  <si>
    <t>mg/ml</t>
  </si>
  <si>
    <t>45/26/0330</t>
  </si>
  <si>
    <t>L01XA</t>
  </si>
  <si>
    <t xml:space="preserve">Oxaliplatin Key 50 </t>
  </si>
  <si>
    <t>Oxaliplatin</t>
  </si>
  <si>
    <t>INF</t>
  </si>
  <si>
    <t>45/26/0331</t>
  </si>
  <si>
    <t xml:space="preserve">Oxaliplatin Key 100 </t>
  </si>
</sst>
</file>

<file path=xl/styles.xml><?xml version="1.0" encoding="utf-8"?>
<styleSheet xmlns="http://schemas.openxmlformats.org/spreadsheetml/2006/main">
  <numFmts count="2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;[Red]#,##0.00"/>
    <numFmt numFmtId="173" formatCode="0000000000"/>
    <numFmt numFmtId="174" formatCode="[$-1C09]dd\ mmmm\ yyyy;@"/>
    <numFmt numFmtId="175" formatCode="[$-1010409]General"/>
    <numFmt numFmtId="176" formatCode="[$-1C09]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3" fillId="17" borderId="0" applyNumberFormat="0" applyBorder="0" applyAlignment="0" applyProtection="0"/>
    <xf numFmtId="0" fontId="23" fillId="27" borderId="0" applyNumberFormat="0" applyBorder="0" applyAlignment="0" applyProtection="0"/>
    <xf numFmtId="0" fontId="3" fillId="19" borderId="0" applyNumberFormat="0" applyBorder="0" applyAlignment="0" applyProtection="0"/>
    <xf numFmtId="0" fontId="2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3" fillId="31" borderId="0" applyNumberFormat="0" applyBorder="0" applyAlignment="0" applyProtection="0"/>
    <xf numFmtId="0" fontId="2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3" fillId="35" borderId="0" applyNumberFormat="0" applyBorder="0" applyAlignment="0" applyProtection="0"/>
    <xf numFmtId="0" fontId="23" fillId="36" borderId="0" applyNumberFormat="0" applyBorder="0" applyAlignment="0" applyProtection="0"/>
    <xf numFmtId="0" fontId="3" fillId="37" borderId="0" applyNumberFormat="0" applyBorder="0" applyAlignment="0" applyProtection="0"/>
    <xf numFmtId="0" fontId="23" fillId="38" borderId="0" applyNumberFormat="0" applyBorder="0" applyAlignment="0" applyProtection="0"/>
    <xf numFmtId="0" fontId="3" fillId="39" borderId="0" applyNumberFormat="0" applyBorder="0" applyAlignment="0" applyProtection="0"/>
    <xf numFmtId="0" fontId="23" fillId="40" borderId="0" applyNumberFormat="0" applyBorder="0" applyAlignment="0" applyProtection="0"/>
    <xf numFmtId="0" fontId="3" fillId="29" borderId="0" applyNumberFormat="0" applyBorder="0" applyAlignment="0" applyProtection="0"/>
    <xf numFmtId="0" fontId="23" fillId="41" borderId="0" applyNumberFormat="0" applyBorder="0" applyAlignment="0" applyProtection="0"/>
    <xf numFmtId="0" fontId="3" fillId="31" borderId="0" applyNumberFormat="0" applyBorder="0" applyAlignment="0" applyProtection="0"/>
    <xf numFmtId="0" fontId="23" fillId="42" borderId="0" applyNumberFormat="0" applyBorder="0" applyAlignment="0" applyProtection="0"/>
    <xf numFmtId="0" fontId="3" fillId="43" borderId="0" applyNumberFormat="0" applyBorder="0" applyAlignment="0" applyProtection="0"/>
    <xf numFmtId="0" fontId="24" fillId="44" borderId="0" applyNumberFormat="0" applyBorder="0" applyAlignment="0" applyProtection="0"/>
    <xf numFmtId="0" fontId="4" fillId="5" borderId="0" applyNumberFormat="0" applyBorder="0" applyAlignment="0" applyProtection="0"/>
    <xf numFmtId="0" fontId="25" fillId="45" borderId="1" applyNumberFormat="0" applyAlignment="0" applyProtection="0"/>
    <xf numFmtId="0" fontId="5" fillId="46" borderId="2" applyNumberFormat="0" applyAlignment="0" applyProtection="0"/>
    <xf numFmtId="0" fontId="26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49" borderId="0" applyNumberFormat="0" applyBorder="0" applyAlignment="0" applyProtection="0"/>
    <xf numFmtId="0" fontId="8" fillId="7" borderId="0" applyNumberFormat="0" applyBorder="0" applyAlignment="0" applyProtection="0"/>
    <xf numFmtId="0" fontId="29" fillId="0" borderId="5" applyNumberFormat="0" applyFill="0" applyAlignment="0" applyProtection="0"/>
    <xf numFmtId="0" fontId="9" fillId="0" borderId="6" applyNumberFormat="0" applyFill="0" applyAlignment="0" applyProtection="0"/>
    <xf numFmtId="0" fontId="30" fillId="0" borderId="7" applyNumberFormat="0" applyFill="0" applyAlignment="0" applyProtection="0"/>
    <xf numFmtId="0" fontId="10" fillId="0" borderId="8" applyNumberFormat="0" applyFill="0" applyAlignment="0" applyProtection="0"/>
    <xf numFmtId="0" fontId="31" fillId="0" borderId="9" applyNumberFormat="0" applyFill="0" applyAlignment="0" applyProtection="0"/>
    <xf numFmtId="0" fontId="1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50" borderId="1" applyNumberFormat="0" applyAlignment="0" applyProtection="0"/>
    <xf numFmtId="0" fontId="12" fillId="13" borderId="2" applyNumberFormat="0" applyAlignment="0" applyProtection="0"/>
    <xf numFmtId="0" fontId="33" fillId="0" borderId="11" applyNumberFormat="0" applyFill="0" applyAlignment="0" applyProtection="0"/>
    <xf numFmtId="0" fontId="13" fillId="0" borderId="12" applyNumberFormat="0" applyFill="0" applyAlignment="0" applyProtection="0"/>
    <xf numFmtId="0" fontId="34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5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3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/>
    </xf>
    <xf numFmtId="0" fontId="39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55" borderId="0" xfId="0" applyFont="1" applyFill="1" applyBorder="1" applyAlignment="1">
      <alignment vertical="top" wrapText="1"/>
    </xf>
    <xf numFmtId="0" fontId="39" fillId="55" borderId="0" xfId="0" applyFont="1" applyFill="1" applyAlignment="1">
      <alignment wrapText="1"/>
    </xf>
    <xf numFmtId="173" fontId="21" fillId="55" borderId="20" xfId="0" applyNumberFormat="1" applyFont="1" applyFill="1" applyBorder="1" applyAlignment="1">
      <alignment horizontal="right" vertical="top" wrapText="1"/>
    </xf>
    <xf numFmtId="0" fontId="21" fillId="55" borderId="20" xfId="0" applyFont="1" applyFill="1" applyBorder="1" applyAlignment="1">
      <alignment vertical="top" wrapText="1"/>
    </xf>
    <xf numFmtId="0" fontId="20" fillId="55" borderId="20" xfId="0" applyFont="1" applyFill="1" applyBorder="1" applyAlignment="1">
      <alignment vertical="top" wrapText="1"/>
    </xf>
    <xf numFmtId="0" fontId="21" fillId="55" borderId="20" xfId="0" applyFont="1" applyFill="1" applyBorder="1" applyAlignment="1">
      <alignment horizontal="right" vertical="top" wrapText="1"/>
    </xf>
    <xf numFmtId="172" fontId="21" fillId="55" borderId="20" xfId="0" applyNumberFormat="1" applyFont="1" applyFill="1" applyBorder="1" applyAlignment="1">
      <alignment horizontal="right" vertical="top" wrapText="1"/>
    </xf>
    <xf numFmtId="174" fontId="21" fillId="55" borderId="20" xfId="0" applyNumberFormat="1" applyFont="1" applyFill="1" applyBorder="1" applyAlignment="1">
      <alignment vertical="top" wrapText="1"/>
    </xf>
    <xf numFmtId="3" fontId="19" fillId="0" borderId="20" xfId="0" applyNumberFormat="1" applyFont="1" applyBorder="1" applyAlignment="1">
      <alignment/>
    </xf>
    <xf numFmtId="174" fontId="39" fillId="56" borderId="19" xfId="0" applyNumberFormat="1" applyFont="1" applyFill="1" applyBorder="1" applyAlignment="1">
      <alignment/>
    </xf>
    <xf numFmtId="0" fontId="39" fillId="56" borderId="19" xfId="0" applyFont="1" applyFill="1" applyBorder="1" applyAlignment="1">
      <alignment/>
    </xf>
    <xf numFmtId="0" fontId="22" fillId="56" borderId="19" xfId="0" applyFont="1" applyFill="1" applyBorder="1" applyAlignment="1">
      <alignment/>
    </xf>
    <xf numFmtId="0" fontId="39" fillId="56" borderId="21" xfId="0" applyFont="1" applyFill="1" applyBorder="1" applyAlignment="1">
      <alignment/>
    </xf>
    <xf numFmtId="0" fontId="39" fillId="56" borderId="0" xfId="0" applyFont="1" applyFill="1" applyAlignment="1">
      <alignment vertical="top"/>
    </xf>
    <xf numFmtId="173" fontId="19" fillId="56" borderId="22" xfId="92" applyNumberFormat="1" applyFont="1" applyFill="1" applyBorder="1" applyAlignment="1">
      <alignment vertical="top" wrapText="1"/>
      <protection/>
    </xf>
    <xf numFmtId="0" fontId="39" fillId="56" borderId="19" xfId="0" applyFont="1" applyFill="1" applyBorder="1" applyAlignment="1">
      <alignment wrapText="1"/>
    </xf>
    <xf numFmtId="0" fontId="0" fillId="56" borderId="19" xfId="0" applyFill="1" applyBorder="1" applyAlignment="1">
      <alignment/>
    </xf>
    <xf numFmtId="0" fontId="0" fillId="56" borderId="0" xfId="0" applyFill="1" applyAlignment="1">
      <alignment/>
    </xf>
    <xf numFmtId="0" fontId="39" fillId="56" borderId="23" xfId="0" applyFont="1" applyFill="1" applyBorder="1" applyAlignment="1">
      <alignment/>
    </xf>
    <xf numFmtId="2" fontId="39" fillId="56" borderId="19" xfId="0" applyNumberFormat="1" applyFont="1" applyFill="1" applyBorder="1" applyAlignment="1">
      <alignment horizontal="right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1" xfId="0" applyFont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P%20Docetaxel.Oxaliplatin_V04_20.11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urement Price"/>
      <sheetName val="Oxaliplatin 50"/>
      <sheetName val="Oxaliplatin 100"/>
      <sheetName val="Docetaxel 20"/>
      <sheetName val="Docetaxel 80"/>
    </sheetNames>
    <sheetDataSet>
      <sheetData sheetId="1">
        <row r="21">
          <cell r="N21">
            <v>800.9326315789474</v>
          </cell>
          <cell r="O21">
            <v>120.12</v>
          </cell>
          <cell r="P21">
            <v>128.9473684210526</v>
          </cell>
          <cell r="Q21">
            <v>1050</v>
          </cell>
        </row>
      </sheetData>
      <sheetData sheetId="2">
        <row r="21">
          <cell r="N21">
            <v>1601.8952631578948</v>
          </cell>
          <cell r="O21">
            <v>240.21</v>
          </cell>
          <cell r="P21">
            <v>257.8947368421052</v>
          </cell>
          <cell r="Q21">
            <v>2100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zoomScalePageLayoutView="0" workbookViewId="0" topLeftCell="B1">
      <selection activeCell="E4" sqref="E4"/>
    </sheetView>
  </sheetViews>
  <sheetFormatPr defaultColWidth="9.140625" defaultRowHeight="15"/>
  <cols>
    <col min="1" max="1" width="27.421875" style="0" customWidth="1"/>
    <col min="2" max="2" width="37.00390625" style="0" customWidth="1"/>
    <col min="3" max="3" width="22.00390625" style="0" bestFit="1" customWidth="1"/>
    <col min="4" max="4" width="18.140625" style="0" bestFit="1" customWidth="1"/>
    <col min="5" max="5" width="16.28125" style="0" customWidth="1"/>
    <col min="6" max="6" width="14.8515625" style="0" bestFit="1" customWidth="1"/>
    <col min="7" max="7" width="29.7109375" style="0" customWidth="1"/>
    <col min="8" max="8" width="20.140625" style="0" customWidth="1"/>
    <col min="9" max="9" width="13.8515625" style="0" bestFit="1" customWidth="1"/>
    <col min="10" max="10" width="9.421875" style="0" customWidth="1"/>
    <col min="11" max="11" width="12.28125" style="0" bestFit="1" customWidth="1"/>
    <col min="12" max="12" width="8.421875" style="0" bestFit="1" customWidth="1"/>
    <col min="13" max="13" width="13.421875" style="0" bestFit="1" customWidth="1"/>
    <col min="14" max="14" width="20.7109375" style="0" bestFit="1" customWidth="1"/>
    <col min="15" max="15" width="14.57421875" style="0" bestFit="1" customWidth="1"/>
    <col min="16" max="16" width="12.421875" style="0" bestFit="1" customWidth="1"/>
    <col min="17" max="17" width="16.7109375" style="0" customWidth="1"/>
    <col min="18" max="18" width="15.140625" style="0" bestFit="1" customWidth="1"/>
    <col min="19" max="19" width="26.8515625" style="0" customWidth="1"/>
    <col min="20" max="20" width="10.57421875" style="0" bestFit="1" customWidth="1"/>
    <col min="21" max="21" width="19.7109375" style="0" bestFit="1" customWidth="1"/>
    <col min="22" max="22" width="15.8515625" style="0" bestFit="1" customWidth="1"/>
  </cols>
  <sheetData>
    <row r="1" spans="1:21" s="6" customFormat="1" ht="20.25">
      <c r="A1" s="31" t="s">
        <v>8</v>
      </c>
      <c r="B1" s="32"/>
      <c r="C1" s="32"/>
      <c r="D1" s="33"/>
      <c r="E1" s="3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0.25">
      <c r="A2" s="31" t="s">
        <v>9</v>
      </c>
      <c r="B2" s="32"/>
      <c r="C2" s="32"/>
      <c r="D2" s="33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31" t="s">
        <v>10</v>
      </c>
      <c r="B3" s="32"/>
      <c r="C3" s="32"/>
      <c r="D3" s="32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1" s="6" customFormat="1" ht="20.25">
      <c r="A4" s="29" t="s">
        <v>11</v>
      </c>
      <c r="B4" s="30"/>
      <c r="C4" s="30"/>
      <c r="D4" s="30"/>
      <c r="E4" s="17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2" s="22" customFormat="1" ht="19.5" customHeight="1">
      <c r="A6" s="23">
        <v>474</v>
      </c>
      <c r="B6" s="24" t="s">
        <v>27</v>
      </c>
      <c r="C6" s="19" t="s">
        <v>30</v>
      </c>
      <c r="D6" s="19">
        <v>723795001</v>
      </c>
      <c r="E6" s="27" t="s">
        <v>31</v>
      </c>
      <c r="F6" s="19" t="s">
        <v>26</v>
      </c>
      <c r="G6" s="19" t="s">
        <v>32</v>
      </c>
      <c r="H6" s="19" t="s">
        <v>33</v>
      </c>
      <c r="I6" s="19">
        <v>5</v>
      </c>
      <c r="J6" s="19" t="s">
        <v>29</v>
      </c>
      <c r="K6" s="19" t="s">
        <v>34</v>
      </c>
      <c r="L6" s="19">
        <v>10</v>
      </c>
      <c r="M6" s="19">
        <v>1</v>
      </c>
      <c r="N6" s="28">
        <f>'[1]Oxaliplatin 50'!$N$21</f>
        <v>800.9326315789474</v>
      </c>
      <c r="O6" s="28">
        <f>'[1]Oxaliplatin 50'!$O$21</f>
        <v>120.12</v>
      </c>
      <c r="P6" s="28">
        <f>'[1]Oxaliplatin 50'!$P$21</f>
        <v>128.9473684210526</v>
      </c>
      <c r="Q6" s="28">
        <f>'[1]Oxaliplatin 50'!$Q$21</f>
        <v>1050</v>
      </c>
      <c r="R6" s="28">
        <v>105</v>
      </c>
      <c r="S6" s="18">
        <v>43158</v>
      </c>
      <c r="T6" s="19"/>
      <c r="U6" s="20" t="s">
        <v>28</v>
      </c>
      <c r="V6" s="21"/>
    </row>
    <row r="7" spans="1:22" s="26" customFormat="1" ht="20.25">
      <c r="A7" s="23">
        <v>474</v>
      </c>
      <c r="B7" s="24" t="s">
        <v>27</v>
      </c>
      <c r="C7" s="19" t="s">
        <v>35</v>
      </c>
      <c r="D7" s="19">
        <v>723796001</v>
      </c>
      <c r="E7" s="27" t="s">
        <v>31</v>
      </c>
      <c r="F7" s="27" t="s">
        <v>26</v>
      </c>
      <c r="G7" s="19" t="s">
        <v>36</v>
      </c>
      <c r="H7" s="19" t="s">
        <v>33</v>
      </c>
      <c r="I7" s="19">
        <v>5</v>
      </c>
      <c r="J7" s="19" t="s">
        <v>29</v>
      </c>
      <c r="K7" s="19" t="s">
        <v>34</v>
      </c>
      <c r="L7" s="19">
        <v>20</v>
      </c>
      <c r="M7" s="19">
        <v>1</v>
      </c>
      <c r="N7" s="28">
        <f>'[1]Oxaliplatin 100'!$N$21</f>
        <v>1601.8952631578948</v>
      </c>
      <c r="O7" s="28">
        <f>'[1]Oxaliplatin 100'!$O$21</f>
        <v>240.21</v>
      </c>
      <c r="P7" s="28">
        <f>'[1]Oxaliplatin 100'!$P$21</f>
        <v>257.8947368421052</v>
      </c>
      <c r="Q7" s="28">
        <f>'[1]Oxaliplatin 100'!$Q$21</f>
        <v>2100</v>
      </c>
      <c r="R7" s="28">
        <v>105</v>
      </c>
      <c r="S7" s="18">
        <v>43158</v>
      </c>
      <c r="T7" s="25"/>
      <c r="U7" s="20" t="s">
        <v>28</v>
      </c>
      <c r="V7" s="25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2018-02-11T23:39:48Z</cp:lastPrinted>
  <dcterms:created xsi:type="dcterms:W3CDTF">2012-08-13T07:02:09Z</dcterms:created>
  <dcterms:modified xsi:type="dcterms:W3CDTF">2018-02-22T08:13:52Z</dcterms:modified>
  <cp:category/>
  <cp:version/>
  <cp:contentType/>
  <cp:contentStatus/>
</cp:coreProperties>
</file>