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New Medicine Launches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62913"/>
</workbook>
</file>

<file path=xl/calcChain.xml><?xml version="1.0" encoding="utf-8"?>
<calcChain xmlns="http://schemas.openxmlformats.org/spreadsheetml/2006/main">
  <c r="R6" i="1" l="1"/>
  <c r="N6" i="1"/>
  <c r="O6" i="1" s="1"/>
  <c r="P6" i="1" s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<sst xmlns="http://schemas.openxmlformats.org/spreadsheetml/2006/main" count="36" uniqueCount="35">
  <si>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</si>
  <si>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</si>
  <si>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</si>
  <si>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</si>
  <si>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</si>
  <si>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</si>
  <si>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</si>
  <si>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</si>
  <si>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</si>
  <si>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</si>
  <si>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</si>
  <si>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</si>
  <si>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</si>
  <si>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</si>
  <si>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</si>
  <si>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</si>
  <si>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</si>
  <si>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</si>
  <si>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</si>
  <si>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</si>
  <si>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</si>
  <si>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</si>
  <si>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</si>
  <si>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</si>
  <si>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</si>
  <si>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</si>
  <si>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</si>
  <si>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Adcock Ingram Limited</t>
  </si>
  <si>
    <t>mg</t>
  </si>
  <si>
    <t>42/7.1/0418</t>
  </si>
  <si>
    <t>C08CA</t>
  </si>
  <si>
    <t>S3</t>
  </si>
  <si>
    <t>Adco-Vascard 60</t>
  </si>
  <si>
    <t>Nifedipine</t>
  </si>
  <si>
    <t>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</si>
</sst>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0;[Red]#,##0.00"/>
    <numFmt numFmtId="165" formatCode="0000000000"/>
    <numFmt numFmtId="166" formatCode="[$-1C09]dd\ mmmm\ yy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  <xf numFmtId="43" fontId="26" fillId="0" borderId="0" applyFont="0" applyFill="0" applyBorder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0" fontId="24" fillId="0" borderId="10" xfId="0" applyFont="1" applyBorder="1"/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4" fillId="25" borderId="10" xfId="0" applyFont="1" applyFill="1" applyBorder="1"/>
    <xf numFmtId="166" fontId="23" fillId="25" borderId="10" xfId="0" applyNumberFormat="1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165" fontId="24" fillId="25" borderId="17" xfId="0" applyNumberFormat="1" applyFont="1" applyFill="1" applyBorder="1"/>
    <xf numFmtId="0" fontId="24" fillId="25" borderId="18" xfId="0" applyFont="1" applyFill="1" applyBorder="1" applyAlignment="1">
      <alignment wrapText="1"/>
    </xf>
    <xf numFmtId="0" fontId="24" fillId="25" borderId="18" xfId="0" applyFont="1" applyFill="1" applyBorder="1"/>
    <xf numFmtId="0" fontId="24" fillId="25" borderId="19" xfId="0" applyFont="1" applyFill="1" applyBorder="1"/>
    <xf numFmtId="2" fontId="24" fillId="25" borderId="10" xfId="0" applyNumberFormat="1" applyFont="1" applyFill="1" applyBorder="1"/>
    <xf numFmtId="41" fontId="24" fillId="25" borderId="18" xfId="46" applyNumberFormat="1" applyFont="1" applyFill="1" applyBorder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6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view="pageBreakPreview" zoomScaleSheetLayoutView="100" workbookViewId="0">
      <selection activeCell="N19" sqref="N19"/>
    </sheetView>
  </sheetViews>
  <sheetFormatPr defaultRowHeight="15" x14ac:dyDescent="0.25"/>
  <cols>
    <col min="1" max="1" width="24.5" bestFit="1" customWidth="1"/>
    <col min="2" max="2" width="59.625" bestFit="1" customWidth="1"/>
    <col min="3" max="3" width="25.5" customWidth="1"/>
    <col min="4" max="4" width="19.375" customWidth="1"/>
    <col min="5" max="5" width="42.25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0" t="s">
        <v>8</v>
      </c>
      <c r="B1" s="21"/>
      <c r="C1" s="21"/>
      <c r="D1" s="22"/>
      <c r="E1" s="17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0" t="s">
        <v>9</v>
      </c>
      <c r="B2" s="21"/>
      <c r="C2" s="21"/>
      <c r="D2" s="2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0" t="s">
        <v>10</v>
      </c>
      <c r="B3" s="21"/>
      <c r="C3" s="21"/>
      <c r="D3" s="2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18" t="s">
        <v>11</v>
      </c>
      <c r="B4" s="19"/>
      <c r="C4" s="19"/>
      <c r="D4" s="19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7">
        <v>947</v>
      </c>
      <c r="B6" s="28" t="s">
        <v>27</v>
      </c>
      <c r="C6" s="29" t="s">
        <v>29</v>
      </c>
      <c r="D6" s="29">
        <v>722977001</v>
      </c>
      <c r="E6" s="29" t="s">
        <v>30</v>
      </c>
      <c r="F6" s="29" t="s">
        <v>31</v>
      </c>
      <c r="G6" s="29" t="s">
        <v>32</v>
      </c>
      <c r="H6" s="29" t="s">
        <v>33</v>
      </c>
      <c r="I6" s="29">
        <v>60</v>
      </c>
      <c r="J6" s="29" t="s">
        <v>28</v>
      </c>
      <c r="K6" s="29" t="s">
        <v>34</v>
      </c>
      <c r="L6" s="30">
        <v>30</v>
      </c>
      <c r="M6" s="32">
        <v>1</v>
      </c>
      <c r="N6" s="31">
        <f>(Q6/1.14)/1.135</f>
        <v>179.3028827575547</v>
      </c>
      <c r="O6" s="31">
        <f>N6*13.5%</f>
        <v>24.205889172269885</v>
      </c>
      <c r="P6" s="31">
        <f>(N6+O6)*0.14</f>
        <v>28.491228070175442</v>
      </c>
      <c r="Q6" s="31">
        <v>232</v>
      </c>
      <c r="R6" s="31">
        <f>Q6/$L6</f>
        <v>7.7333333333333334</v>
      </c>
      <c r="S6" s="24">
        <v>43084</v>
      </c>
      <c r="T6" s="25"/>
      <c r="U6" s="23" t="s">
        <v>26</v>
      </c>
      <c r="V6" s="26"/>
    </row>
    <row r="19" spans="2:2" ht="20.25" x14ac:dyDescent="0.3">
      <c r="B19" s="6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2017-08-02T05:39:37Z</cp:lastPrinted>
  <dcterms:created xsi:type="dcterms:W3CDTF">2012-08-13T07:02:09Z</dcterms:created>
  <dcterms:modified xsi:type="dcterms:W3CDTF">2017-12-13T10:16:36Z</dcterms:modified>
</cp:coreProperties>
</file>