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Sheet1!$A$1:$V$8</definedName>
  </definedNames>
  <calcPr calcId="125725"/>
</workbook>
</file>

<file path=xl/calcChain.xml><?xml version="1.0" encoding="utf-8"?>
<calcChain xmlns="http://schemas.openxmlformats.org/spreadsheetml/2006/main">
  <c r="Q8" i="1"/>
  <c r="Q6"/>
</calcChain>
</file>

<file path=xl/sharedStrings.xml><?xml version="1.0" encoding="utf-8"?>
<sst xmlns="http://schemas.openxmlformats.org/spreadsheetml/2006/main" count="54" uniqueCount="40">
  <si>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</si>
  <si>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</si>
  <si>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</si>
  <si>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</si>
  <si>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</si>
  <si>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</si>
  <si>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</si>
  <si>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</si>
  <si>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</si>
  <si>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</si>
  <si>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</si>
  <si>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</si>
  <si>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</si>
  <si>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</si>
  <si>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</si>
  <si>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</si>
  <si>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</si>
  <si>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</si>
  <si>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</si>
  <si>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</si>
  <si>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</si>
  <si>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</si>
  <si>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</si>
  <si>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</si>
  <si>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</si>
  <si>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</si>
  <si>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Originator</t>
  </si>
  <si>
    <t>Octapharma SA (Pty) Ltd</t>
  </si>
  <si>
    <t>36/30.3/0344</t>
  </si>
  <si>
    <t>B02BD</t>
  </si>
  <si>
    <t>S4</t>
  </si>
  <si>
    <t>Octanate 250</t>
  </si>
  <si>
    <t>Human Coagulation Factor VIII</t>
  </si>
  <si>
    <t>IU/5 ml</t>
  </si>
  <si>
    <t>INJ</t>
  </si>
  <si>
    <t>36/30.3/0345</t>
  </si>
  <si>
    <t>Octanate 500</t>
  </si>
  <si>
    <t>IU/10 ml</t>
  </si>
  <si>
    <t>36/30.3/0346</t>
  </si>
  <si>
    <t>Octanate 1 000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</si>
</sst>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0" fontId="23" fillId="0" borderId="0" xfId="0" applyFont="1" applyAlignment="1">
      <alignment vertical="top"/>
    </xf>
    <xf numFmtId="0" fontId="0" fillId="0" borderId="0" xfId="0" applyBorder="1"/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/>
    </xf>
    <xf numFmtId="0" fontId="25" fillId="0" borderId="0" xfId="0" applyFont="1"/>
    <xf numFmtId="0" fontId="20" fillId="0" borderId="10" xfId="0" applyFont="1" applyFill="1" applyBorder="1" applyAlignment="1">
      <alignment vertical="center" wrapText="1"/>
    </xf>
    <xf numFmtId="165" fontId="20" fillId="0" borderId="10" xfId="0" applyNumberFormat="1" applyFont="1" applyFill="1" applyBorder="1" applyAlignment="1">
      <alignment vertical="center" wrapText="1"/>
    </xf>
    <xf numFmtId="167" fontId="20" fillId="0" borderId="10" xfId="0" applyNumberFormat="1" applyFont="1" applyFill="1" applyBorder="1" applyAlignment="1">
      <alignment vertical="center" wrapText="1"/>
    </xf>
    <xf numFmtId="167" fontId="20" fillId="0" borderId="10" xfId="0" applyNumberFormat="1" applyFont="1" applyFill="1" applyBorder="1" applyAlignment="1">
      <alignment horizontal="left" vertical="center" wrapText="1"/>
    </xf>
    <xf numFmtId="0" fontId="20" fillId="0" borderId="17" xfId="0" applyFont="1" applyFill="1" applyBorder="1" applyAlignment="1"/>
    <xf numFmtId="166" fontId="24" fillId="25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2" fontId="24" fillId="25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tabSelected="1" view="pageBreakPreview" zoomScaleSheetLayoutView="100" workbookViewId="0">
      <selection activeCell="S33" sqref="S33"/>
    </sheetView>
  </sheetViews>
  <sheetFormatPr defaultRowHeight="15"/>
  <cols>
    <col min="1" max="1" width="24.5703125" bestFit="1" customWidth="1"/>
    <col min="2" max="2" width="46.140625" bestFit="1" customWidth="1"/>
    <col min="3" max="3" width="25.5703125" customWidth="1"/>
    <col min="4" max="4" width="19.28515625" customWidth="1"/>
    <col min="5" max="5" width="11.28515625" customWidth="1"/>
    <col min="6" max="6" width="15.28515625" customWidth="1"/>
    <col min="7" max="7" width="54.85546875" bestFit="1" customWidth="1"/>
    <col min="8" max="8" width="37.28515625" bestFit="1" customWidth="1"/>
    <col min="9" max="9" width="15.28515625" customWidth="1"/>
    <col min="10" max="11" width="12.5703125" customWidth="1"/>
    <col min="12" max="12" width="12.42578125" customWidth="1"/>
    <col min="13" max="13" width="15.7109375" customWidth="1"/>
    <col min="14" max="14" width="23.42578125" customWidth="1"/>
    <col min="15" max="15" width="15.42578125" customWidth="1"/>
    <col min="16" max="16" width="14.28515625" customWidth="1"/>
    <col min="17" max="17" width="16.5703125" customWidth="1"/>
    <col min="18" max="18" width="15.7109375" bestFit="1" customWidth="1"/>
    <col min="19" max="19" width="29.5703125" customWidth="1"/>
    <col min="20" max="20" width="16.85546875" customWidth="1"/>
    <col min="21" max="21" width="26.5703125" customWidth="1"/>
    <col min="22" max="22" width="17" customWidth="1"/>
  </cols>
  <sheetData>
    <row r="1" spans="1:23" s="6" customFormat="1" ht="20.25">
      <c r="A1" s="33" t="s">
        <v>8</v>
      </c>
      <c r="B1" s="34"/>
      <c r="C1" s="34"/>
      <c r="D1" s="35"/>
      <c r="E1" s="25" t="s">
        <v>27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>
      <c r="A2" s="33" t="s">
        <v>9</v>
      </c>
      <c r="B2" s="34"/>
      <c r="C2" s="34"/>
      <c r="D2" s="35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>
      <c r="A3" s="33" t="s">
        <v>10</v>
      </c>
      <c r="B3" s="34"/>
      <c r="C3" s="34"/>
      <c r="D3" s="34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>
      <c r="A4" s="31" t="s">
        <v>11</v>
      </c>
      <c r="B4" s="32"/>
      <c r="C4" s="32"/>
      <c r="D4" s="32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>
      <c r="A5" s="13" t="s">
        <v>12</v>
      </c>
      <c r="B5" s="14" t="s">
        <v>0</v>
      </c>
      <c r="C5" s="15" t="s">
        <v>23</v>
      </c>
      <c r="D5" s="16" t="s">
        <v>13</v>
      </c>
      <c r="E5" s="14" t="s">
        <v>22</v>
      </c>
      <c r="F5" s="15" t="s">
        <v>24</v>
      </c>
      <c r="G5" s="15" t="s">
        <v>25</v>
      </c>
      <c r="H5" s="14" t="s">
        <v>14</v>
      </c>
      <c r="I5" s="16" t="s">
        <v>1</v>
      </c>
      <c r="J5" s="14" t="s">
        <v>2</v>
      </c>
      <c r="K5" s="14" t="s">
        <v>3</v>
      </c>
      <c r="L5" s="16" t="s">
        <v>15</v>
      </c>
      <c r="M5" s="16" t="s">
        <v>6</v>
      </c>
      <c r="N5" s="17" t="s">
        <v>16</v>
      </c>
      <c r="O5" s="17" t="s">
        <v>17</v>
      </c>
      <c r="P5" s="17" t="s">
        <v>18</v>
      </c>
      <c r="Q5" s="17" t="s">
        <v>19</v>
      </c>
      <c r="R5" s="17" t="s">
        <v>20</v>
      </c>
      <c r="S5" s="18" t="s">
        <v>5</v>
      </c>
      <c r="T5" s="14" t="s">
        <v>4</v>
      </c>
      <c r="U5" s="14" t="s">
        <v>7</v>
      </c>
      <c r="V5" s="16" t="s">
        <v>21</v>
      </c>
      <c r="W5" s="9"/>
    </row>
    <row r="6" spans="1:23" s="11" customFormat="1" ht="30" customHeight="1">
      <c r="A6" s="22">
        <v>1194</v>
      </c>
      <c r="B6" s="21" t="s">
        <v>27</v>
      </c>
      <c r="C6" s="21" t="s">
        <v>28</v>
      </c>
      <c r="D6" s="23">
        <v>713085001</v>
      </c>
      <c r="E6" s="21" t="s">
        <v>29</v>
      </c>
      <c r="F6" s="21" t="s">
        <v>30</v>
      </c>
      <c r="G6" s="21" t="s">
        <v>31</v>
      </c>
      <c r="H6" s="21" t="s">
        <v>32</v>
      </c>
      <c r="I6" s="24">
        <v>250</v>
      </c>
      <c r="J6" s="21" t="s">
        <v>33</v>
      </c>
      <c r="K6" s="21" t="s">
        <v>34</v>
      </c>
      <c r="L6" s="23">
        <v>5</v>
      </c>
      <c r="M6" s="23">
        <v>1</v>
      </c>
      <c r="N6" s="28">
        <v>586.84579611722165</v>
      </c>
      <c r="O6" s="28">
        <v>40.785782830146786</v>
      </c>
      <c r="P6" s="28">
        <v>87.868421052631561</v>
      </c>
      <c r="Q6" s="28">
        <f>Q7/2</f>
        <v>715.5</v>
      </c>
      <c r="R6" s="28">
        <v>143.1</v>
      </c>
      <c r="S6" s="26">
        <v>42802</v>
      </c>
      <c r="T6" s="27"/>
      <c r="U6" s="29" t="s">
        <v>26</v>
      </c>
      <c r="V6" s="19"/>
    </row>
    <row r="7" spans="1:23" ht="40.5">
      <c r="A7" s="22">
        <v>1194</v>
      </c>
      <c r="B7" s="21" t="s">
        <v>27</v>
      </c>
      <c r="C7" s="21" t="s">
        <v>35</v>
      </c>
      <c r="D7" s="23">
        <v>713086001</v>
      </c>
      <c r="E7" s="21" t="s">
        <v>29</v>
      </c>
      <c r="F7" s="21" t="s">
        <v>30</v>
      </c>
      <c r="G7" s="21" t="s">
        <v>36</v>
      </c>
      <c r="H7" s="21" t="s">
        <v>32</v>
      </c>
      <c r="I7" s="24">
        <v>500</v>
      </c>
      <c r="J7" s="21" t="s">
        <v>37</v>
      </c>
      <c r="K7" s="21" t="s">
        <v>34</v>
      </c>
      <c r="L7" s="23">
        <v>10</v>
      </c>
      <c r="M7" s="23">
        <v>1</v>
      </c>
      <c r="N7" s="28">
        <v>1173.6915922344433</v>
      </c>
      <c r="O7" s="28">
        <v>81.571565660293572</v>
      </c>
      <c r="P7" s="28">
        <v>175.73684210526312</v>
      </c>
      <c r="Q7" s="28">
        <v>1431</v>
      </c>
      <c r="R7" s="28">
        <v>143.1</v>
      </c>
      <c r="S7" s="26">
        <v>42802</v>
      </c>
      <c r="T7" s="30"/>
      <c r="U7" s="29" t="s">
        <v>26</v>
      </c>
      <c r="V7" s="30"/>
    </row>
    <row r="8" spans="1:23" ht="40.5">
      <c r="A8" s="22">
        <v>1194</v>
      </c>
      <c r="B8" s="21" t="s">
        <v>27</v>
      </c>
      <c r="C8" s="21" t="s">
        <v>38</v>
      </c>
      <c r="D8" s="23">
        <v>713084001</v>
      </c>
      <c r="E8" s="21" t="s">
        <v>29</v>
      </c>
      <c r="F8" s="21" t="s">
        <v>30</v>
      </c>
      <c r="G8" s="21" t="s">
        <v>39</v>
      </c>
      <c r="H8" s="21" t="s">
        <v>32</v>
      </c>
      <c r="I8" s="24">
        <v>1000</v>
      </c>
      <c r="J8" s="21" t="s">
        <v>37</v>
      </c>
      <c r="K8" s="21" t="s">
        <v>34</v>
      </c>
      <c r="L8" s="23">
        <v>10</v>
      </c>
      <c r="M8" s="23">
        <v>1</v>
      </c>
      <c r="N8" s="28">
        <v>2347.3831844688866</v>
      </c>
      <c r="O8" s="28">
        <v>163.14313132058714</v>
      </c>
      <c r="P8" s="28">
        <v>351.47368421052624</v>
      </c>
      <c r="Q8" s="28">
        <f>Q7*2</f>
        <v>2862</v>
      </c>
      <c r="R8" s="28">
        <v>286.2</v>
      </c>
      <c r="S8" s="26">
        <v>42802</v>
      </c>
      <c r="T8" s="30"/>
      <c r="U8" s="29" t="s">
        <v>26</v>
      </c>
      <c r="V8" s="30"/>
    </row>
    <row r="9" spans="1:2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8" spans="15:15">
      <c r="O18" s="20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9" orientation="landscape" r:id="rId1"/>
  <colBreaks count="1" manualBreakCount="1">
    <brk id="4" max="7" man="1"/>
  </colBreaks>
  <ignoredErrors>
    <ignoredError sqref="V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masham</cp:lastModifiedBy>
  <cp:lastPrinted>2015-06-01T06:11:16Z</cp:lastPrinted>
  <dcterms:created xsi:type="dcterms:W3CDTF">2012-08-13T07:02:09Z</dcterms:created>
  <dcterms:modified xsi:type="dcterms:W3CDTF">2017-03-08T07:17:34Z</dcterms:modified>
</cp:coreProperties>
</file>