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  <c r="Q6"/>
  <c r="P6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<sst xmlns="http://schemas.openxmlformats.org/spreadsheetml/2006/main" count="37" uniqueCount="36">
  <si>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</si>
  <si>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</si>
  <si>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</si>
  <si>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</si>
  <si>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</si>
  <si>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</si>
  <si>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</si>
  <si>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</si>
  <si>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</si>
  <si>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</si>
  <si>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</si>
  <si>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</si>
  <si>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</si>
  <si>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</si>
  <si>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</si>
  <si>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</si>
  <si>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</si>
  <si>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</si>
  <si>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</si>
  <si>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</si>
  <si>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</si>
  <si>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</si>
  <si>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</si>
  <si>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</si>
  <si>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</si>
  <si>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</si>
  <si>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</si>
  <si>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</si>
  <si>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 xml:space="preserve">Servier Laboratories Sa (Pty) Ltd </t>
  </si>
  <si>
    <t>A40/1.2/0347</t>
  </si>
  <si>
    <t>N06AX</t>
  </si>
  <si>
    <t>S5</t>
  </si>
  <si>
    <t>Valdoxane 25 mg</t>
  </si>
  <si>
    <t>Agomelatine</t>
  </si>
  <si>
    <t xml:space="preserve">TAB </t>
  </si>
  <si>
    <t>Originator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</si>
</sst>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6"/>
      <color indexed="6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3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0" xfId="0" applyFont="1" applyAlignment="1">
      <alignment vertical="top"/>
    </xf>
    <xf numFmtId="0" fontId="0" fillId="0" borderId="0" xfId="0" applyBorder="1"/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/>
    </xf>
    <xf numFmtId="0" fontId="25" fillId="0" borderId="0" xfId="0" applyFont="1"/>
    <xf numFmtId="0" fontId="20" fillId="0" borderId="10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/>
    </xf>
    <xf numFmtId="166" fontId="24" fillId="25" borderId="17" xfId="0" applyNumberFormat="1" applyFont="1" applyFill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7" fillId="0" borderId="10" xfId="0" applyFont="1" applyFill="1" applyBorder="1" applyAlignment="1"/>
    <xf numFmtId="165" fontId="20" fillId="0" borderId="10" xfId="0" applyNumberFormat="1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horizontal="left" vertical="center" wrapText="1"/>
    </xf>
    <xf numFmtId="4" fontId="20" fillId="25" borderId="10" xfId="44" applyNumberFormat="1" applyFont="1" applyFill="1" applyBorder="1" applyAlignment="1">
      <alignment vertical="center" wrapText="1"/>
    </xf>
    <xf numFmtId="4" fontId="28" fillId="25" borderId="10" xfId="0" applyNumberFormat="1" applyFont="1" applyFill="1" applyBorder="1" applyAlignment="1">
      <alignment vertical="center" wrapText="1"/>
    </xf>
    <xf numFmtId="0" fontId="24" fillId="0" borderId="10" xfId="0" applyFont="1" applyBorder="1" applyAlignment="1">
      <alignment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"/>
  <sheetViews>
    <sheetView tabSelected="1" view="pageBreakPreview" zoomScaleSheetLayoutView="100" workbookViewId="0">
      <selection activeCell="S11" sqref="S11"/>
    </sheetView>
  </sheetViews>
  <sheetFormatPr defaultRowHeight="14.4"/>
  <cols>
    <col min="1" max="1" width="24.5546875" bestFit="1" customWidth="1"/>
    <col min="2" max="2" width="46.1093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5.6640625" bestFit="1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2.8">
      <c r="A1" s="26" t="s">
        <v>8</v>
      </c>
      <c r="B1" s="27"/>
      <c r="C1" s="27"/>
      <c r="D1" s="28"/>
      <c r="E1" s="29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6" t="s">
        <v>9</v>
      </c>
      <c r="B2" s="27"/>
      <c r="C2" s="27"/>
      <c r="D2" s="28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6" t="s">
        <v>10</v>
      </c>
      <c r="B3" s="27"/>
      <c r="C3" s="27"/>
      <c r="D3" s="27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4" t="s">
        <v>11</v>
      </c>
      <c r="B4" s="25"/>
      <c r="C4" s="25"/>
      <c r="D4" s="25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s="11" customFormat="1" ht="30" customHeight="1">
      <c r="A6" s="30">
        <v>551</v>
      </c>
      <c r="B6" s="21" t="s">
        <v>28</v>
      </c>
      <c r="C6" s="21" t="s">
        <v>29</v>
      </c>
      <c r="D6" s="31">
        <v>716215001</v>
      </c>
      <c r="E6" s="21" t="s">
        <v>30</v>
      </c>
      <c r="F6" s="21" t="s">
        <v>31</v>
      </c>
      <c r="G6" s="21" t="s">
        <v>32</v>
      </c>
      <c r="H6" s="21" t="s">
        <v>33</v>
      </c>
      <c r="I6" s="32">
        <v>25</v>
      </c>
      <c r="J6" s="21" t="s">
        <v>27</v>
      </c>
      <c r="K6" s="21" t="s">
        <v>34</v>
      </c>
      <c r="L6" s="31">
        <v>28</v>
      </c>
      <c r="M6" s="31">
        <v>1</v>
      </c>
      <c r="N6" s="33">
        <v>284.27</v>
      </c>
      <c r="O6" s="33">
        <v>28.43</v>
      </c>
      <c r="P6" s="33">
        <f>+(N6+O6)*0.14</f>
        <v>43.778000000000006</v>
      </c>
      <c r="Q6" s="33">
        <f>+P6+O6+N6</f>
        <v>356.47799999999995</v>
      </c>
      <c r="R6" s="34">
        <f>Q6/L6</f>
        <v>12.73135714285714</v>
      </c>
      <c r="S6" s="23">
        <v>42801</v>
      </c>
      <c r="T6" s="22"/>
      <c r="U6" s="35" t="s">
        <v>35</v>
      </c>
      <c r="V6" s="19"/>
    </row>
    <row r="7" spans="1:2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 t="s">
        <v>26</v>
      </c>
      <c r="Q8" s="12"/>
      <c r="R8" s="12"/>
      <c r="S8" s="12"/>
      <c r="T8" s="12"/>
      <c r="U8" s="12"/>
      <c r="V8" s="12"/>
    </row>
    <row r="9" spans="1:2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8" spans="15:15">
      <c r="O18" s="20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  <colBreaks count="1" manualBreakCount="1">
    <brk id="4" max="7" man="1"/>
  </colBreaks>
  <ignoredErrors>
    <ignoredError sqref="V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2015-06-01T06:11:16Z</cp:lastPrinted>
  <dcterms:created xsi:type="dcterms:W3CDTF">2012-08-13T07:02:09Z</dcterms:created>
  <dcterms:modified xsi:type="dcterms:W3CDTF">2017-03-03T06:59:37Z</dcterms:modified>
</cp:coreProperties>
</file>