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5480" windowHeight="10035" tabRatio="60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Sheet1!$A$1:$V$7</definedName>
  </definedNames>
  <calcPr calcId="125725"/>
</workbook>
</file>

<file path=xl/calcChain.xml><?xml version="1.0" encoding="utf-8"?>
<calcChain xmlns="http://schemas.openxmlformats.org/spreadsheetml/2006/main">
  <c r="Q7" i="1"/>
  <c r="Q6"/>
</calcChain>
</file>

<file path=xl/sharedStrings.xml><?xml version="1.0" encoding="utf-8"?>
<sst xmlns="http://schemas.openxmlformats.org/spreadsheetml/2006/main" count="45" uniqueCount="37">
  <si>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</si>
  <si>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</si>
  <si>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</si>
  <si>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</si>
  <si>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</si>
  <si>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</si>
  <si>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</si>
  <si>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</si>
  <si>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</si>
  <si>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</si>
  <si>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</si>
  <si>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</si>
  <si>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</si>
  <si>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</si>
  <si>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</si>
  <si>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</si>
  <si>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</si>
  <si>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</si>
  <si>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</si>
  <si>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</si>
  <si>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</si>
  <si>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</si>
  <si>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</si>
  <si>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 xml:space="preserve">MCC Medicine Reg No </t>
  </si>
  <si>
    <t>Proprietary Name</t>
  </si>
  <si>
    <t>m</t>
  </si>
  <si>
    <t>INJ</t>
  </si>
  <si>
    <t>Generic</t>
  </si>
  <si>
    <t>S4</t>
  </si>
  <si>
    <t>Pharmaplan (Pty) Ltd</t>
  </si>
  <si>
    <t>41/26/0934</t>
  </si>
  <si>
    <t>L01BC</t>
  </si>
  <si>
    <t>Gemtaz 200mg</t>
  </si>
  <si>
    <t>Gemcitabine</t>
  </si>
  <si>
    <t>mg/ml</t>
  </si>
  <si>
    <t>41/26/0933</t>
  </si>
  <si>
    <t>Gemtaz 1g</t>
  </si>
</sst>
</file>

<file path=xl/styles.xml><?xml version="1.0" encoding="utf-8"?>
<styleSheet xmlns="http://schemas.openxmlformats.org/spreadsheetml/2006/main">
  <numFmts count="4">
    <numFmt numFmtId="164" formatCode="#,##0.00;[Red]#,##0.00"/>
    <numFmt numFmtId="165" formatCode="0000000000"/>
    <numFmt numFmtId="166" formatCode="[$-1C09]dd\ mmmm\ yyyy;@"/>
    <numFmt numFmtId="167" formatCode="[$-1010409]General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u/>
      <sz val="11"/>
      <color theme="10"/>
      <name val="Calibri"/>
      <family val="2"/>
    </font>
    <font>
      <u/>
      <sz val="16"/>
      <color theme="1"/>
      <name val="Arial"/>
      <family val="2"/>
    </font>
    <font>
      <sz val="16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3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3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2" fillId="24" borderId="12" xfId="0" applyFont="1" applyFill="1" applyBorder="1" applyAlignment="1">
      <alignment horizontal="right" vertical="top" wrapText="1"/>
    </xf>
    <xf numFmtId="0" fontId="23" fillId="24" borderId="0" xfId="0" applyFont="1" applyFill="1" applyAlignment="1">
      <alignment wrapText="1"/>
    </xf>
    <xf numFmtId="165" fontId="22" fillId="24" borderId="11" xfId="0" applyNumberFormat="1" applyFont="1" applyFill="1" applyBorder="1" applyAlignment="1">
      <alignment horizontal="right" vertical="top" wrapText="1"/>
    </xf>
    <xf numFmtId="0" fontId="22" fillId="24" borderId="11" xfId="0" applyFont="1" applyFill="1" applyBorder="1" applyAlignment="1">
      <alignment vertical="top" wrapText="1"/>
    </xf>
    <xf numFmtId="0" fontId="22" fillId="24" borderId="11" xfId="0" applyFont="1" applyFill="1" applyBorder="1" applyAlignment="1">
      <alignment horizontal="right" vertical="top" wrapText="1"/>
    </xf>
    <xf numFmtId="164" fontId="22" fillId="24" borderId="11" xfId="0" applyNumberFormat="1" applyFont="1" applyFill="1" applyBorder="1" applyAlignment="1">
      <alignment horizontal="right" vertical="top" wrapText="1"/>
    </xf>
    <xf numFmtId="166" fontId="22" fillId="24" borderId="11" xfId="0" applyNumberFormat="1" applyFont="1" applyFill="1" applyBorder="1" applyAlignment="1">
      <alignment vertical="top" wrapText="1"/>
    </xf>
    <xf numFmtId="0" fontId="21" fillId="24" borderId="11" xfId="0" applyFont="1" applyFill="1" applyBorder="1" applyAlignment="1">
      <alignment vertical="top" wrapText="1"/>
    </xf>
    <xf numFmtId="0" fontId="20" fillId="0" borderId="18" xfId="0" applyFont="1" applyFill="1" applyBorder="1" applyAlignment="1">
      <alignment vertical="top"/>
    </xf>
    <xf numFmtId="0" fontId="23" fillId="0" borderId="0" xfId="0" applyFont="1" applyFill="1"/>
    <xf numFmtId="0" fontId="25" fillId="0" borderId="10" xfId="44" applyFont="1" applyBorder="1" applyAlignment="1" applyProtection="1"/>
    <xf numFmtId="3" fontId="23" fillId="0" borderId="10" xfId="0" applyNumberFormat="1" applyFont="1" applyBorder="1" applyAlignment="1"/>
    <xf numFmtId="0" fontId="23" fillId="0" borderId="10" xfId="0" applyFont="1" applyBorder="1" applyAlignment="1"/>
    <xf numFmtId="166" fontId="26" fillId="25" borderId="10" xfId="0" applyNumberFormat="1" applyFont="1" applyFill="1" applyBorder="1" applyAlignment="1">
      <alignment wrapText="1"/>
    </xf>
    <xf numFmtId="0" fontId="20" fillId="25" borderId="10" xfId="0" applyFont="1" applyFill="1" applyBorder="1" applyAlignment="1">
      <alignment vertical="top" wrapText="1"/>
    </xf>
    <xf numFmtId="0" fontId="23" fillId="0" borderId="10" xfId="0" applyFont="1" applyFill="1" applyBorder="1"/>
    <xf numFmtId="0" fontId="0" fillId="25" borderId="0" xfId="0" applyFill="1"/>
    <xf numFmtId="3" fontId="25" fillId="0" borderId="10" xfId="44" applyNumberFormat="1" applyFont="1" applyBorder="1" applyAlignment="1" applyProtection="1"/>
    <xf numFmtId="165" fontId="20" fillId="0" borderId="19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67" fontId="20" fillId="0" borderId="10" xfId="0" applyNumberFormat="1" applyFont="1" applyFill="1" applyBorder="1" applyAlignment="1">
      <alignment vertical="top" wrapText="1"/>
    </xf>
    <xf numFmtId="167" fontId="20" fillId="0" borderId="10" xfId="0" applyNumberFormat="1" applyFont="1" applyFill="1" applyBorder="1" applyAlignment="1">
      <alignment horizontal="left" vertical="top" wrapText="1"/>
    </xf>
    <xf numFmtId="165" fontId="20" fillId="0" borderId="20" xfId="0" applyNumberFormat="1" applyFont="1" applyFill="1" applyBorder="1" applyAlignment="1">
      <alignment vertical="top" wrapText="1"/>
    </xf>
    <xf numFmtId="0" fontId="20" fillId="0" borderId="21" xfId="0" applyFont="1" applyFill="1" applyBorder="1" applyAlignment="1">
      <alignment vertical="top" wrapText="1"/>
    </xf>
    <xf numFmtId="167" fontId="20" fillId="0" borderId="21" xfId="0" applyNumberFormat="1" applyFont="1" applyFill="1" applyBorder="1" applyAlignment="1">
      <alignment vertical="top" wrapText="1"/>
    </xf>
    <xf numFmtId="167" fontId="20" fillId="0" borderId="21" xfId="0" applyNumberFormat="1" applyFont="1" applyFill="1" applyBorder="1" applyAlignment="1">
      <alignment horizontal="left" vertical="top" wrapText="1"/>
    </xf>
    <xf numFmtId="164" fontId="20" fillId="25" borderId="10" xfId="0" applyNumberFormat="1" applyFont="1" applyFill="1" applyBorder="1" applyAlignment="1">
      <alignment vertical="top" wrapText="1"/>
    </xf>
    <xf numFmtId="164" fontId="20" fillId="25" borderId="21" xfId="0" applyNumberFormat="1" applyFont="1" applyFill="1" applyBorder="1" applyAlignment="1">
      <alignment vertical="top" wrapText="1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/>
    <xf numFmtId="0" fontId="21" fillId="0" borderId="16" xfId="0" applyFont="1" applyBorder="1" applyAlignment="1"/>
    <xf numFmtId="0" fontId="21" fillId="0" borderId="17" xfId="0" applyFont="1" applyBorder="1" applyAlignment="1"/>
  </cellXfs>
  <cellStyles count="45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Hyperlink" xfId="44" builtinId="8"/>
    <cellStyle name="Input 2" xfId="34"/>
    <cellStyle name="Linked Cell 2" xfId="35"/>
    <cellStyle name="Neutral 2" xfId="36"/>
    <cellStyle name="Normal" xfId="0" builtinId="0"/>
    <cellStyle name="Normal 2" xfId="37"/>
    <cellStyle name="Normal 4" xfId="38"/>
    <cellStyle name="Note 2" xfId="39"/>
    <cellStyle name="Output 2" xfId="40"/>
    <cellStyle name="Title 2" xfId="41"/>
    <cellStyle name="Total 2" xfId="42"/>
    <cellStyle name="Warning Text 2" xfId="43"/>
  </cellStyles>
  <dxfs count="1">
    <dxf>
      <fill>
        <patternFill>
          <bgColor theme="4" tint="0.79998168889431442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"/>
  <sheetViews>
    <sheetView tabSelected="1" view="pageBreakPreview" zoomScaleSheetLayoutView="100" workbookViewId="0">
      <selection activeCell="E4" sqref="E4"/>
    </sheetView>
  </sheetViews>
  <sheetFormatPr defaultRowHeight="15"/>
  <cols>
    <col min="1" max="1" width="24.28515625" customWidth="1"/>
    <col min="2" max="2" width="37.42578125" customWidth="1"/>
    <col min="3" max="3" width="22" customWidth="1"/>
    <col min="4" max="4" width="17.42578125" customWidth="1"/>
    <col min="5" max="5" width="18.42578125" customWidth="1"/>
    <col min="6" max="6" width="15.5703125" customWidth="1"/>
    <col min="7" max="7" width="29.42578125" customWidth="1"/>
    <col min="8" max="8" width="19.42578125" bestFit="1" customWidth="1"/>
    <col min="9" max="9" width="14.42578125" customWidth="1"/>
    <col min="10" max="11" width="12.5703125" customWidth="1"/>
    <col min="12" max="12" width="10.5703125" customWidth="1"/>
    <col min="13" max="13" width="13.7109375" customWidth="1"/>
    <col min="14" max="14" width="20.85546875" customWidth="1"/>
    <col min="15" max="15" width="15.42578125" customWidth="1"/>
    <col min="16" max="16" width="11.42578125" customWidth="1"/>
    <col min="17" max="17" width="13.85546875" customWidth="1"/>
    <col min="18" max="18" width="21.85546875" customWidth="1"/>
    <col min="19" max="19" width="27.5703125" bestFit="1" customWidth="1"/>
    <col min="20" max="20" width="13" customWidth="1"/>
    <col min="21" max="21" width="19.7109375" customWidth="1"/>
    <col min="22" max="22" width="17" customWidth="1"/>
  </cols>
  <sheetData>
    <row r="1" spans="1:22" s="6" customFormat="1" ht="20.25">
      <c r="A1" s="39" t="s">
        <v>8</v>
      </c>
      <c r="B1" s="40"/>
      <c r="C1" s="40"/>
      <c r="D1" s="41"/>
      <c r="E1" s="17" t="s">
        <v>29</v>
      </c>
      <c r="F1" s="1"/>
      <c r="G1" s="1"/>
      <c r="H1" s="2"/>
      <c r="I1" s="2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2" s="6" customFormat="1" ht="20.25">
      <c r="A2" s="39" t="s">
        <v>9</v>
      </c>
      <c r="B2" s="40"/>
      <c r="C2" s="40"/>
      <c r="D2" s="41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2" s="6" customFormat="1" ht="20.25">
      <c r="A3" s="39" t="s">
        <v>10</v>
      </c>
      <c r="B3" s="40"/>
      <c r="C3" s="40"/>
      <c r="D3" s="40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2" s="6" customFormat="1" ht="21" thickBot="1">
      <c r="A4" s="37" t="s">
        <v>11</v>
      </c>
      <c r="B4" s="38"/>
      <c r="C4" s="38"/>
      <c r="D4" s="38"/>
      <c r="E4" s="26"/>
      <c r="F4" s="19"/>
      <c r="G4" s="20"/>
      <c r="H4" s="21"/>
      <c r="I4" s="1"/>
      <c r="J4" s="1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2" s="10" customFormat="1" ht="48.75" customHeight="1">
      <c r="A5" s="11" t="s">
        <v>12</v>
      </c>
      <c r="B5" s="12" t="s">
        <v>0</v>
      </c>
      <c r="C5" s="16" t="s">
        <v>23</v>
      </c>
      <c r="D5" s="13" t="s">
        <v>13</v>
      </c>
      <c r="E5" s="12" t="s">
        <v>22</v>
      </c>
      <c r="F5" s="16" t="s">
        <v>25</v>
      </c>
      <c r="G5" s="16" t="s">
        <v>24</v>
      </c>
      <c r="H5" s="12" t="s">
        <v>14</v>
      </c>
      <c r="I5" s="13" t="s">
        <v>1</v>
      </c>
      <c r="J5" s="12" t="s">
        <v>2</v>
      </c>
      <c r="K5" s="12" t="s">
        <v>3</v>
      </c>
      <c r="L5" s="13" t="s">
        <v>15</v>
      </c>
      <c r="M5" s="13" t="s">
        <v>6</v>
      </c>
      <c r="N5" s="14" t="s">
        <v>16</v>
      </c>
      <c r="O5" s="14" t="s">
        <v>17</v>
      </c>
      <c r="P5" s="14" t="s">
        <v>18</v>
      </c>
      <c r="Q5" s="14" t="s">
        <v>19</v>
      </c>
      <c r="R5" s="14" t="s">
        <v>20</v>
      </c>
      <c r="S5" s="15" t="s">
        <v>5</v>
      </c>
      <c r="T5" s="12" t="s">
        <v>4</v>
      </c>
      <c r="U5" s="12" t="s">
        <v>7</v>
      </c>
      <c r="V5" s="9" t="s">
        <v>21</v>
      </c>
    </row>
    <row r="6" spans="1:22" s="18" customFormat="1" ht="18.95" customHeight="1">
      <c r="A6" s="27">
        <v>238</v>
      </c>
      <c r="B6" s="28" t="s">
        <v>29</v>
      </c>
      <c r="C6" s="28" t="s">
        <v>30</v>
      </c>
      <c r="D6" s="29">
        <v>715251001</v>
      </c>
      <c r="E6" s="28" t="s">
        <v>31</v>
      </c>
      <c r="F6" s="28" t="s">
        <v>28</v>
      </c>
      <c r="G6" s="28" t="s">
        <v>32</v>
      </c>
      <c r="H6" s="28" t="s">
        <v>33</v>
      </c>
      <c r="I6" s="30">
        <v>40</v>
      </c>
      <c r="J6" s="28" t="s">
        <v>34</v>
      </c>
      <c r="K6" s="28" t="s">
        <v>26</v>
      </c>
      <c r="L6" s="29">
        <v>5</v>
      </c>
      <c r="M6" s="29">
        <v>1</v>
      </c>
      <c r="N6" s="35">
        <v>226.62294898984263</v>
      </c>
      <c r="O6" s="35">
        <v>18.377051010157381</v>
      </c>
      <c r="P6" s="35">
        <v>34.300000000000004</v>
      </c>
      <c r="Q6" s="35">
        <f>SUM(N6:P6)</f>
        <v>279.3</v>
      </c>
      <c r="R6" s="35">
        <v>55.86</v>
      </c>
      <c r="S6" s="22">
        <v>42747</v>
      </c>
      <c r="T6" s="22"/>
      <c r="U6" s="23" t="s">
        <v>27</v>
      </c>
      <c r="V6" s="24"/>
    </row>
    <row r="7" spans="1:22" ht="21" thickBot="1">
      <c r="A7" s="31">
        <v>238</v>
      </c>
      <c r="B7" s="32" t="s">
        <v>29</v>
      </c>
      <c r="C7" s="32" t="s">
        <v>35</v>
      </c>
      <c r="D7" s="33">
        <v>715252001</v>
      </c>
      <c r="E7" s="32" t="s">
        <v>31</v>
      </c>
      <c r="F7" s="32" t="s">
        <v>28</v>
      </c>
      <c r="G7" s="32" t="s">
        <v>36</v>
      </c>
      <c r="H7" s="32" t="s">
        <v>33</v>
      </c>
      <c r="I7" s="34">
        <v>40</v>
      </c>
      <c r="J7" s="32" t="s">
        <v>34</v>
      </c>
      <c r="K7" s="32" t="s">
        <v>26</v>
      </c>
      <c r="L7" s="33">
        <v>25</v>
      </c>
      <c r="M7" s="33">
        <v>1</v>
      </c>
      <c r="N7" s="36">
        <v>1133.1291026003603</v>
      </c>
      <c r="O7" s="36">
        <v>91.870897399639802</v>
      </c>
      <c r="P7" s="36">
        <v>171.50000000000003</v>
      </c>
      <c r="Q7" s="36">
        <f>SUM(N7:P7)</f>
        <v>1396.5</v>
      </c>
      <c r="R7" s="36">
        <v>55.86</v>
      </c>
      <c r="S7" s="22">
        <v>42747</v>
      </c>
      <c r="T7" s="25"/>
      <c r="U7" s="23" t="s">
        <v>27</v>
      </c>
    </row>
  </sheetData>
  <mergeCells count="4">
    <mergeCell ref="A4:D4"/>
    <mergeCell ref="A1:D1"/>
    <mergeCell ref="A2:D2"/>
    <mergeCell ref="A3:D3"/>
  </mergeCells>
  <conditionalFormatting sqref="Q6">
    <cfRule type="containsBlanks" dxfId="0" priority="1" stopIfTrue="1">
      <formula>LEN(TRIM(Q6))=0</formula>
    </cfRule>
  </conditionalFormatting>
  <pageMargins left="0.25" right="0.25" top="0.75" bottom="0.75" header="0.3" footer="0.3"/>
  <pageSetup paperSize="9" scale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masham</cp:lastModifiedBy>
  <cp:lastPrinted>2017-01-12T12:48:26Z</cp:lastPrinted>
  <dcterms:created xsi:type="dcterms:W3CDTF">2012-08-13T07:02:09Z</dcterms:created>
  <dcterms:modified xsi:type="dcterms:W3CDTF">2017-01-12T12:47:34Z</dcterms:modified>
</cp:coreProperties>
</file>