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2" windowWidth="15480" windowHeight="11640"/>
  </bookViews>
  <sheets>
    <sheet name="SEPA 2017 Tab1" sheetId="3" r:id="rId1"/>
    <sheet name="SEPA 2017 Tab2" sheetId="4" r:id="rId2"/>
  </sheets>
  <calcPr calcId="125725"/>
</workbook>
</file>

<file path=xl/calcChain.xml><?xml version="1.0" encoding="utf-8"?>
<calcChain xmlns="http://schemas.openxmlformats.org/spreadsheetml/2006/main">
  <c r="AW7" i="4"/>
  <c r="AV7"/>
  <c r="AP7"/>
  <c r="AO7"/>
  <c r="AI7"/>
  <c r="AH7"/>
  <c r="AB7"/>
  <c r="AA7"/>
  <c r="R7"/>
  <c r="Q7"/>
  <c r="P7"/>
</calcChain>
</file>

<file path=xl/sharedStrings.xml><?xml version="1.0" encoding="utf-8"?>
<sst xmlns="http://schemas.openxmlformats.org/spreadsheetml/2006/main" count="138" uniqueCount="103">
  <si>
    <t>Nappi Code</t>
  </si>
  <si>
    <t>Schedule</t>
  </si>
  <si>
    <t>Active Ingredients</t>
  </si>
  <si>
    <t>Strength</t>
  </si>
  <si>
    <t>Unit</t>
  </si>
  <si>
    <t>Dosage Form</t>
  </si>
  <si>
    <t>Pack Size</t>
  </si>
  <si>
    <t>Quantity</t>
  </si>
  <si>
    <t>Manufacturer Price</t>
  </si>
  <si>
    <t>Logistics Fee</t>
  </si>
  <si>
    <t>VAT</t>
  </si>
  <si>
    <t>SEP</t>
  </si>
  <si>
    <t>Unit Price</t>
  </si>
  <si>
    <t>Effective Date</t>
  </si>
  <si>
    <t>Status</t>
  </si>
  <si>
    <t>Originator or Generic</t>
  </si>
  <si>
    <t>THIS COLUMN IS FOR OFFICE USE ONLY</t>
  </si>
  <si>
    <t>Requested Manufacturer Price</t>
  </si>
  <si>
    <t>Requested Logistics Fee</t>
  </si>
  <si>
    <t>VAT on Request</t>
  </si>
  <si>
    <t>Requested SEP</t>
  </si>
  <si>
    <t>Requested Unit Price</t>
  </si>
  <si>
    <t>Name of Applicant (as it appear no MCC License):</t>
  </si>
  <si>
    <t>Trade Name of Applicant (i.e. trading as):</t>
  </si>
  <si>
    <t>Name of Contact Person:</t>
  </si>
  <si>
    <t>Applicant Name as Registered with MCC</t>
  </si>
  <si>
    <t>MCC Medicine Registration No</t>
  </si>
  <si>
    <t>ATC 4 Code (WHO)</t>
  </si>
  <si>
    <t>Applicant MCC Licence No</t>
  </si>
  <si>
    <t>Medicine Proprietary Name</t>
  </si>
  <si>
    <t>numerical field</t>
  </si>
  <si>
    <t>2 decimal places</t>
  </si>
  <si>
    <t>no currency symbols</t>
  </si>
  <si>
    <t>right indent</t>
  </si>
  <si>
    <t xml:space="preserve">right indent </t>
  </si>
  <si>
    <t>Applicants MCC Licence No</t>
  </si>
  <si>
    <t>Applicant Name</t>
  </si>
  <si>
    <t>Product MCC Registration No</t>
  </si>
  <si>
    <t xml:space="preserve">ATC 4 </t>
  </si>
  <si>
    <t>Product Proprietary Name</t>
  </si>
  <si>
    <t>Closest Aus pack size</t>
  </si>
  <si>
    <t>AUS$ Exchange Rate</t>
  </si>
  <si>
    <t>AUS Price in Rands</t>
  </si>
  <si>
    <t>Closest Canada pack size</t>
  </si>
  <si>
    <t>CAN Price in Rands</t>
  </si>
  <si>
    <t>Closest NZ pack size</t>
  </si>
  <si>
    <t>NZ$ Exchange Rate</t>
  </si>
  <si>
    <t>NZ Price in Rands</t>
  </si>
  <si>
    <t>Closest Spain pack size</t>
  </si>
  <si>
    <t>Euro Exchange Rate</t>
  </si>
  <si>
    <t>Spanish Price in Rands</t>
  </si>
  <si>
    <t>Closest Alt Country pack size</t>
  </si>
  <si>
    <t>Man Price Alternate Currency</t>
  </si>
  <si>
    <t>Alternate Currency Exchange Rate</t>
  </si>
  <si>
    <t>Alternate Country Price in Rands</t>
  </si>
  <si>
    <t>NOTE:</t>
  </si>
  <si>
    <t xml:space="preserve">NO amended version of this template will be acceptable.  </t>
  </si>
  <si>
    <t>For the purposes of Regulation 8 (1) d</t>
  </si>
  <si>
    <t>Aus Man Price Aus$</t>
  </si>
  <si>
    <t>NZ Man Price NZ$</t>
  </si>
  <si>
    <t>Spain Man Price Euro</t>
  </si>
  <si>
    <t>TAB 2</t>
  </si>
  <si>
    <t>TAB 1</t>
  </si>
  <si>
    <t>Related Aus Qty</t>
  </si>
  <si>
    <t>Related NZ Qty</t>
  </si>
  <si>
    <t>Related Spain Qty</t>
  </si>
  <si>
    <t>Related Alt Country Qty</t>
  </si>
  <si>
    <t>SEP ON THE DATE OF SUBMISSION</t>
  </si>
  <si>
    <t>AUSTRALIA</t>
  </si>
  <si>
    <t>CANADA</t>
  </si>
  <si>
    <t>NEW ZEALAND</t>
  </si>
  <si>
    <t>SPAIN</t>
  </si>
  <si>
    <t>ALTERNATE COUNTRY</t>
  </si>
  <si>
    <t>AUS matching pack price in Rands</t>
  </si>
  <si>
    <t>Comment on Australian Price Provided</t>
  </si>
  <si>
    <t>Related CAN Qty</t>
  </si>
  <si>
    <t>CAN Man Price Can$</t>
  </si>
  <si>
    <t>CAN$ Exchange Rate</t>
  </si>
  <si>
    <t>CAN matching pack price in Rands</t>
  </si>
  <si>
    <t>Comment on Canadian Price Provided</t>
  </si>
  <si>
    <t>NZ matching pack price in Rands</t>
  </si>
  <si>
    <t>Comment on New Zealand Price Provided</t>
  </si>
  <si>
    <t>Spain matching pack price in Rands</t>
  </si>
  <si>
    <t>Comment on Spanish Price Provided</t>
  </si>
  <si>
    <t>Alternate country matching pack price in Rands</t>
  </si>
  <si>
    <t>Comment on Alternate Country Price Provided</t>
  </si>
  <si>
    <t>Example</t>
  </si>
  <si>
    <t xml:space="preserve">The Example in New Zealand is packed in boxes of 60 that are shrink wrapped in 3's.    The price in the "NZ matching pack price in Rands" column is the equivalent New Zealand price in Rands for the pack and quantity represented here on this row for South Africa.  </t>
  </si>
  <si>
    <t xml:space="preserve">The exchange rates for Australia, Canada, New Zealand and Spain are already provided in this template.  </t>
  </si>
  <si>
    <t xml:space="preserve">The formating for this template is as per DoP </t>
  </si>
  <si>
    <t>Volume of Sales 01Jan16 to 31Dec16</t>
  </si>
  <si>
    <t xml:space="preserve">Telephone number, cellphone number and fax number of the contact person above </t>
  </si>
  <si>
    <t>Email address of the contact person above:</t>
  </si>
  <si>
    <t xml:space="preserve">2017 SEPA TEMPLATE </t>
  </si>
  <si>
    <t>Only for description of process</t>
  </si>
  <si>
    <t>Exchange rates are calculated as an average of the daily rate for the period 01 October 2015 to 30 September 2016</t>
  </si>
  <si>
    <t>AUS</t>
  </si>
  <si>
    <t>CAN</t>
  </si>
  <si>
    <t>NZD</t>
  </si>
  <si>
    <t>EUR</t>
  </si>
  <si>
    <t>2017 SINGLE EXIT PRICE ADJUSTMENT TEMPLATE</t>
  </si>
  <si>
    <t>SEP ON 21 DECEMBER 2016 SUBMISSION</t>
  </si>
  <si>
    <t>REQUESTED SEP 2017</t>
  </si>
</sst>
</file>

<file path=xl/styles.xml><?xml version="1.0" encoding="utf-8"?>
<styleSheet xmlns="http://schemas.openxmlformats.org/spreadsheetml/2006/main">
  <numFmts count="3">
    <numFmt numFmtId="164" formatCode="0000000000"/>
    <numFmt numFmtId="165" formatCode="#,##0.00;[Red]#,##0.00"/>
    <numFmt numFmtId="166" formatCode="[$-1C09]dd\ mmmm\ yyyy;@"/>
  </numFmts>
  <fonts count="15">
    <font>
      <sz val="10"/>
      <name val="Arial"/>
      <charset val="1"/>
    </font>
    <font>
      <b/>
      <sz val="18"/>
      <color indexed="17"/>
      <name val="Arial"/>
      <family val="2"/>
    </font>
    <font>
      <sz val="10"/>
      <name val="Arial"/>
      <family val="2"/>
    </font>
    <font>
      <b/>
      <sz val="12"/>
      <color indexed="17"/>
      <name val="Arial"/>
      <family val="2"/>
    </font>
    <font>
      <sz val="12"/>
      <name val="Arial"/>
      <family val="2"/>
    </font>
    <font>
      <b/>
      <sz val="12"/>
      <name val="Arial"/>
      <family val="2"/>
    </font>
    <font>
      <b/>
      <sz val="10"/>
      <name val="Arial"/>
      <family val="2"/>
    </font>
    <font>
      <b/>
      <sz val="12"/>
      <name val="Verdana"/>
      <family val="2"/>
    </font>
    <font>
      <sz val="22"/>
      <name val="Arial"/>
      <family val="2"/>
    </font>
    <font>
      <sz val="8"/>
      <name val="Arial"/>
      <charset val="1"/>
    </font>
    <font>
      <b/>
      <sz val="20"/>
      <color rgb="FF00B0F0"/>
      <name val="Arial"/>
      <family val="2"/>
    </font>
    <font>
      <b/>
      <sz val="18"/>
      <name val="Arial"/>
      <family val="2"/>
    </font>
    <font>
      <sz val="10"/>
      <color theme="3"/>
      <name val="Arial"/>
      <family val="2"/>
    </font>
    <font>
      <b/>
      <sz val="10"/>
      <color rgb="FFFF0000"/>
      <name val="Arial"/>
      <family val="2"/>
    </font>
    <font>
      <b/>
      <sz val="12"/>
      <color rgb="FFFFFF00"/>
      <name val="Arial"/>
      <family val="2"/>
    </font>
  </fonts>
  <fills count="18">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9"/>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249977111117893"/>
        <bgColor indexed="0"/>
      </patternFill>
    </fill>
  </fills>
  <borders count="56">
    <border>
      <left/>
      <right/>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medium">
        <color indexed="55"/>
      </right>
      <top style="medium">
        <color indexed="55"/>
      </top>
      <bottom style="medium">
        <color indexed="64"/>
      </bottom>
      <diagonal/>
    </border>
    <border>
      <left style="medium">
        <color indexed="55"/>
      </left>
      <right style="medium">
        <color indexed="55"/>
      </right>
      <top style="medium">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55"/>
      </right>
      <top style="medium">
        <color indexed="64"/>
      </top>
      <bottom style="medium">
        <color indexed="55"/>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55"/>
      </left>
      <right style="thick">
        <color indexed="64"/>
      </right>
      <top style="medium">
        <color indexed="55"/>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55"/>
      </left>
      <right/>
      <top style="medium">
        <color indexed="64"/>
      </top>
      <bottom style="medium">
        <color indexed="55"/>
      </bottom>
      <diagonal/>
    </border>
    <border>
      <left/>
      <right/>
      <top style="medium">
        <color indexed="64"/>
      </top>
      <bottom style="medium">
        <color indexed="55"/>
      </bottom>
      <diagonal/>
    </border>
    <border>
      <left/>
      <right style="medium">
        <color indexed="55"/>
      </right>
      <top style="medium">
        <color indexed="64"/>
      </top>
      <bottom style="medium">
        <color indexed="55"/>
      </bottom>
      <diagonal/>
    </border>
    <border>
      <left style="thick">
        <color indexed="64"/>
      </left>
      <right/>
      <top style="thick">
        <color indexed="64"/>
      </top>
      <bottom style="medium">
        <color indexed="64"/>
      </bottom>
      <diagonal/>
    </border>
    <border>
      <left/>
      <right style="thin">
        <color indexed="64"/>
      </right>
      <top style="medium">
        <color indexed="64"/>
      </top>
      <bottom/>
      <diagonal/>
    </border>
    <border>
      <left style="thick">
        <color indexed="64"/>
      </left>
      <right/>
      <top/>
      <bottom/>
      <diagonal/>
    </border>
    <border>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medium">
        <color indexed="55"/>
      </left>
      <right/>
      <top style="medium">
        <color indexed="64"/>
      </top>
      <bottom style="medium">
        <color indexed="64"/>
      </bottom>
      <diagonal/>
    </border>
    <border>
      <left/>
      <right style="medium">
        <color indexed="55"/>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10"/>
      </right>
      <top/>
      <bottom style="thin">
        <color indexed="10"/>
      </bottom>
      <diagonal/>
    </border>
  </borders>
  <cellStyleXfs count="1">
    <xf numFmtId="0" fontId="0" fillId="0" borderId="0">
      <alignment wrapText="1"/>
    </xf>
  </cellStyleXfs>
  <cellXfs count="164">
    <xf numFmtId="0" fontId="0" fillId="0" borderId="0" xfId="0">
      <alignment wrapText="1"/>
    </xf>
    <xf numFmtId="164" fontId="5" fillId="0" borderId="1" xfId="0" applyNumberFormat="1" applyFont="1" applyBorder="1">
      <alignment wrapText="1"/>
    </xf>
    <xf numFmtId="0" fontId="5" fillId="0" borderId="2" xfId="0" applyFont="1" applyBorder="1">
      <alignment wrapText="1"/>
    </xf>
    <xf numFmtId="0" fontId="5" fillId="3" borderId="2" xfId="0" applyFont="1" applyFill="1" applyBorder="1">
      <alignment wrapText="1"/>
    </xf>
    <xf numFmtId="0" fontId="5" fillId="0" borderId="3" xfId="0" applyFont="1" applyBorder="1">
      <alignment wrapText="1"/>
    </xf>
    <xf numFmtId="164" fontId="3" fillId="4" borderId="4" xfId="0" applyNumberFormat="1" applyFont="1" applyFill="1" applyBorder="1" applyAlignment="1">
      <alignment horizontal="right" vertical="top" wrapText="1"/>
    </xf>
    <xf numFmtId="0" fontId="3" fillId="4" borderId="5" xfId="0" applyFont="1" applyFill="1" applyBorder="1" applyAlignment="1">
      <alignment vertical="top" wrapText="1"/>
    </xf>
    <xf numFmtId="0" fontId="3" fillId="4" borderId="5" xfId="0" applyFont="1" applyFill="1" applyBorder="1" applyAlignment="1">
      <alignment horizontal="right" vertical="top" wrapText="1"/>
    </xf>
    <xf numFmtId="166" fontId="3" fillId="5" borderId="5" xfId="0" applyNumberFormat="1" applyFont="1" applyFill="1" applyBorder="1" applyAlignment="1">
      <alignment vertical="top" wrapText="1"/>
    </xf>
    <xf numFmtId="166" fontId="3" fillId="3" borderId="5" xfId="0" applyNumberFormat="1" applyFont="1" applyFill="1" applyBorder="1" applyAlignment="1">
      <alignment vertical="top" wrapText="1"/>
    </xf>
    <xf numFmtId="0" fontId="2" fillId="0" borderId="6" xfId="0" applyFont="1" applyBorder="1">
      <alignment wrapText="1"/>
    </xf>
    <xf numFmtId="166" fontId="2" fillId="0" borderId="6" xfId="0" applyNumberFormat="1" applyFont="1" applyBorder="1">
      <alignment wrapText="1"/>
    </xf>
    <xf numFmtId="0" fontId="2" fillId="0" borderId="7" xfId="0" applyFont="1" applyBorder="1">
      <alignment wrapText="1"/>
    </xf>
    <xf numFmtId="166" fontId="2" fillId="0" borderId="7" xfId="0" applyNumberFormat="1" applyFont="1" applyBorder="1">
      <alignment wrapText="1"/>
    </xf>
    <xf numFmtId="164" fontId="6" fillId="0" borderId="8" xfId="0" applyNumberFormat="1" applyFont="1" applyBorder="1" applyAlignment="1"/>
    <xf numFmtId="0" fontId="2" fillId="0" borderId="9" xfId="0" applyFont="1" applyBorder="1">
      <alignment wrapText="1"/>
    </xf>
    <xf numFmtId="165" fontId="2" fillId="0" borderId="9" xfId="0" applyNumberFormat="1" applyFont="1" applyBorder="1">
      <alignment wrapText="1"/>
    </xf>
    <xf numFmtId="166" fontId="2" fillId="0" borderId="9" xfId="0" applyNumberFormat="1" applyFont="1" applyBorder="1">
      <alignment wrapText="1"/>
    </xf>
    <xf numFmtId="164" fontId="6" fillId="0" borderId="10" xfId="0" applyNumberFormat="1" applyFont="1" applyBorder="1" applyAlignment="1"/>
    <xf numFmtId="0" fontId="2" fillId="0" borderId="11" xfId="0" applyFont="1" applyBorder="1">
      <alignment wrapText="1"/>
    </xf>
    <xf numFmtId="165" fontId="2" fillId="0" borderId="11" xfId="0" applyNumberFormat="1" applyFont="1" applyBorder="1">
      <alignment wrapText="1"/>
    </xf>
    <xf numFmtId="166" fontId="2" fillId="0" borderId="11" xfId="0" applyNumberFormat="1" applyFont="1" applyBorder="1">
      <alignment wrapText="1"/>
    </xf>
    <xf numFmtId="164" fontId="2" fillId="0" borderId="12" xfId="0" applyNumberFormat="1" applyFont="1" applyBorder="1">
      <alignment wrapText="1"/>
    </xf>
    <xf numFmtId="0" fontId="2" fillId="0" borderId="13" xfId="0" applyFont="1" applyBorder="1">
      <alignment wrapText="1"/>
    </xf>
    <xf numFmtId="165" fontId="2" fillId="0" borderId="13" xfId="0" applyNumberFormat="1" applyFont="1" applyBorder="1">
      <alignment wrapText="1"/>
    </xf>
    <xf numFmtId="166" fontId="2" fillId="0" borderId="13" xfId="0" applyNumberFormat="1" applyFont="1" applyBorder="1">
      <alignment wrapText="1"/>
    </xf>
    <xf numFmtId="165" fontId="3" fillId="6" borderId="5" xfId="0" applyNumberFormat="1" applyFont="1" applyFill="1" applyBorder="1" applyAlignment="1">
      <alignment horizontal="right" vertical="top" wrapText="1"/>
    </xf>
    <xf numFmtId="0" fontId="5" fillId="5" borderId="14" xfId="0" applyFont="1" applyFill="1" applyBorder="1">
      <alignment wrapText="1"/>
    </xf>
    <xf numFmtId="165" fontId="3" fillId="7" borderId="5" xfId="0" applyNumberFormat="1" applyFont="1" applyFill="1" applyBorder="1" applyAlignment="1">
      <alignment horizontal="right" vertical="top" wrapText="1"/>
    </xf>
    <xf numFmtId="166" fontId="3" fillId="7" borderId="5" xfId="0" applyNumberFormat="1" applyFont="1" applyFill="1" applyBorder="1" applyAlignment="1">
      <alignment vertical="top" wrapText="1"/>
    </xf>
    <xf numFmtId="164" fontId="2" fillId="0" borderId="15" xfId="0" applyNumberFormat="1" applyFont="1" applyBorder="1" applyAlignment="1">
      <alignment horizontal="right" wrapText="1"/>
    </xf>
    <xf numFmtId="0" fontId="2" fillId="0" borderId="7" xfId="0" applyFont="1" applyBorder="1" applyAlignment="1">
      <alignment horizontal="left" wrapText="1"/>
    </xf>
    <xf numFmtId="0" fontId="2" fillId="0" borderId="16" xfId="0" applyFont="1" applyBorder="1" applyAlignment="1">
      <alignment horizontal="right" wrapText="1"/>
    </xf>
    <xf numFmtId="0" fontId="2" fillId="0" borderId="6" xfId="0" applyFont="1" applyBorder="1" applyAlignment="1">
      <alignment horizontal="right" wrapText="1"/>
    </xf>
    <xf numFmtId="0" fontId="2" fillId="0" borderId="7" xfId="0" applyFont="1" applyBorder="1" applyAlignment="1">
      <alignment horizontal="right" wrapText="1"/>
    </xf>
    <xf numFmtId="0" fontId="2" fillId="0" borderId="7" xfId="0" applyFont="1" applyBorder="1" applyAlignment="1">
      <alignment wrapText="1"/>
    </xf>
    <xf numFmtId="0" fontId="2" fillId="5" borderId="16" xfId="0" applyFont="1" applyFill="1" applyBorder="1">
      <alignment wrapText="1"/>
    </xf>
    <xf numFmtId="0" fontId="2" fillId="5" borderId="6" xfId="0" applyFont="1" applyFill="1" applyBorder="1">
      <alignment wrapText="1"/>
    </xf>
    <xf numFmtId="0" fontId="2" fillId="5" borderId="7" xfId="0" applyFont="1" applyFill="1" applyBorder="1">
      <alignment wrapText="1"/>
    </xf>
    <xf numFmtId="165" fontId="2" fillId="0" borderId="6" xfId="0" applyNumberFormat="1" applyFont="1" applyBorder="1" applyAlignment="1">
      <alignment horizontal="right" wrapText="1"/>
    </xf>
    <xf numFmtId="165" fontId="2" fillId="0" borderId="7" xfId="0" applyNumberFormat="1" applyFont="1" applyBorder="1" applyAlignment="1">
      <alignment horizontal="right" wrapText="1"/>
    </xf>
    <xf numFmtId="0" fontId="2" fillId="0" borderId="17" xfId="0" applyFont="1" applyBorder="1">
      <alignment wrapText="1"/>
    </xf>
    <xf numFmtId="0" fontId="2" fillId="0" borderId="18" xfId="0" applyFont="1" applyBorder="1">
      <alignment wrapText="1"/>
    </xf>
    <xf numFmtId="0" fontId="2" fillId="0" borderId="19" xfId="0" applyFont="1" applyBorder="1">
      <alignment wrapText="1"/>
    </xf>
    <xf numFmtId="0" fontId="3" fillId="4" borderId="20" xfId="0" applyFont="1" applyFill="1" applyBorder="1" applyAlignment="1">
      <alignment horizontal="right" vertical="top" wrapText="1"/>
    </xf>
    <xf numFmtId="0" fontId="2" fillId="0" borderId="21" xfId="0" applyFont="1" applyBorder="1">
      <alignment wrapText="1"/>
    </xf>
    <xf numFmtId="0" fontId="2" fillId="0" borderId="22" xfId="0" applyFont="1" applyBorder="1">
      <alignment wrapText="1"/>
    </xf>
    <xf numFmtId="0" fontId="2" fillId="0" borderId="23" xfId="0" applyFont="1" applyBorder="1">
      <alignment wrapText="1"/>
    </xf>
    <xf numFmtId="0" fontId="2" fillId="5" borderId="6" xfId="0" applyFont="1" applyFill="1" applyBorder="1" applyAlignment="1">
      <alignment horizontal="left" wrapText="1"/>
    </xf>
    <xf numFmtId="0" fontId="2" fillId="0" borderId="24" xfId="0" applyFont="1" applyBorder="1">
      <alignment wrapText="1"/>
    </xf>
    <xf numFmtId="0" fontId="4" fillId="0" borderId="24" xfId="0" applyFont="1" applyBorder="1">
      <alignment wrapText="1"/>
    </xf>
    <xf numFmtId="0" fontId="4" fillId="0" borderId="6" xfId="0" applyFont="1" applyBorder="1">
      <alignment wrapText="1"/>
    </xf>
    <xf numFmtId="0" fontId="2" fillId="0" borderId="27" xfId="0" applyFont="1" applyBorder="1">
      <alignment wrapText="1"/>
    </xf>
    <xf numFmtId="165" fontId="2" fillId="0" borderId="27" xfId="0" applyNumberFormat="1" applyFont="1" applyBorder="1">
      <alignment wrapText="1"/>
    </xf>
    <xf numFmtId="166" fontId="2" fillId="0" borderId="27" xfId="0" applyNumberFormat="1" applyFont="1" applyBorder="1">
      <alignment wrapText="1"/>
    </xf>
    <xf numFmtId="164" fontId="2" fillId="0" borderId="27" xfId="0" applyNumberFormat="1" applyFont="1" applyBorder="1">
      <alignment wrapText="1"/>
    </xf>
    <xf numFmtId="165" fontId="2" fillId="0" borderId="6" xfId="0" applyNumberFormat="1" applyFont="1" applyBorder="1">
      <alignment wrapText="1"/>
    </xf>
    <xf numFmtId="164" fontId="2" fillId="0" borderId="6" xfId="0" applyNumberFormat="1" applyFont="1" applyBorder="1">
      <alignment wrapText="1"/>
    </xf>
    <xf numFmtId="0" fontId="2" fillId="0" borderId="0" xfId="0" applyFont="1" applyBorder="1">
      <alignment wrapText="1"/>
    </xf>
    <xf numFmtId="165" fontId="2" fillId="0" borderId="0" xfId="0" applyNumberFormat="1" applyFont="1" applyBorder="1">
      <alignment wrapText="1"/>
    </xf>
    <xf numFmtId="166" fontId="2" fillId="0" borderId="0" xfId="0" applyNumberFormat="1" applyFont="1" applyBorder="1">
      <alignment wrapText="1"/>
    </xf>
    <xf numFmtId="164" fontId="5" fillId="0" borderId="0" xfId="0" applyNumberFormat="1" applyFont="1" applyBorder="1">
      <alignment wrapText="1"/>
    </xf>
    <xf numFmtId="1" fontId="2" fillId="0" borderId="0" xfId="0" applyNumberFormat="1" applyFont="1" applyBorder="1">
      <alignment wrapText="1"/>
    </xf>
    <xf numFmtId="2" fontId="2" fillId="0" borderId="0" xfId="0" applyNumberFormat="1" applyFont="1" applyBorder="1">
      <alignment wrapText="1"/>
    </xf>
    <xf numFmtId="0" fontId="10" fillId="0" borderId="29" xfId="0" applyFont="1" applyBorder="1" applyAlignment="1">
      <alignment horizontal="center" wrapText="1"/>
    </xf>
    <xf numFmtId="1" fontId="10" fillId="0" borderId="29" xfId="0" applyNumberFormat="1" applyFont="1" applyBorder="1" applyAlignment="1">
      <alignment horizontal="center" wrapText="1"/>
    </xf>
    <xf numFmtId="2" fontId="10" fillId="0" borderId="29" xfId="0" applyNumberFormat="1"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42" xfId="0" applyFont="1" applyBorder="1" applyAlignment="1">
      <alignment horizontal="center" wrapText="1"/>
    </xf>
    <xf numFmtId="164" fontId="2" fillId="8" borderId="1" xfId="0" applyNumberFormat="1" applyFont="1" applyFill="1" applyBorder="1">
      <alignment wrapText="1"/>
    </xf>
    <xf numFmtId="0" fontId="2" fillId="8" borderId="2" xfId="0" applyFont="1" applyFill="1" applyBorder="1">
      <alignment wrapText="1"/>
    </xf>
    <xf numFmtId="165" fontId="2" fillId="8" borderId="2" xfId="0" applyNumberFormat="1" applyFont="1" applyFill="1" applyBorder="1">
      <alignment wrapText="1"/>
    </xf>
    <xf numFmtId="166" fontId="2" fillId="8" borderId="2" xfId="0" applyNumberFormat="1" applyFont="1" applyFill="1" applyBorder="1">
      <alignment wrapText="1"/>
    </xf>
    <xf numFmtId="1" fontId="2" fillId="8" borderId="2" xfId="0" applyNumberFormat="1" applyFont="1" applyFill="1" applyBorder="1">
      <alignment wrapText="1"/>
    </xf>
    <xf numFmtId="2" fontId="2" fillId="8" borderId="2" xfId="0" applyNumberFormat="1" applyFont="1" applyFill="1" applyBorder="1">
      <alignment wrapText="1"/>
    </xf>
    <xf numFmtId="0" fontId="2" fillId="8" borderId="35" xfId="0" applyFont="1" applyFill="1" applyBorder="1">
      <alignment wrapText="1"/>
    </xf>
    <xf numFmtId="0" fontId="2" fillId="8" borderId="43" xfId="0" applyFont="1" applyFill="1" applyBorder="1">
      <alignment wrapText="1"/>
    </xf>
    <xf numFmtId="0" fontId="2" fillId="8" borderId="22" xfId="0" applyFont="1" applyFill="1" applyBorder="1">
      <alignment wrapText="1"/>
    </xf>
    <xf numFmtId="0" fontId="2" fillId="8" borderId="0" xfId="0" applyFont="1" applyFill="1" applyBorder="1">
      <alignment wrapText="1"/>
    </xf>
    <xf numFmtId="165" fontId="2" fillId="8" borderId="0" xfId="0" applyNumberFormat="1" applyFont="1" applyFill="1" applyBorder="1">
      <alignment wrapText="1"/>
    </xf>
    <xf numFmtId="166" fontId="2" fillId="8" borderId="0" xfId="0" applyNumberFormat="1" applyFont="1" applyFill="1" applyBorder="1">
      <alignment wrapText="1"/>
    </xf>
    <xf numFmtId="1" fontId="2" fillId="8" borderId="0" xfId="0" applyNumberFormat="1" applyFont="1" applyFill="1" applyBorder="1">
      <alignment wrapText="1"/>
    </xf>
    <xf numFmtId="2" fontId="2" fillId="8" borderId="0" xfId="0" applyNumberFormat="1" applyFont="1" applyFill="1" applyBorder="1">
      <alignment wrapText="1"/>
    </xf>
    <xf numFmtId="0" fontId="2" fillId="8" borderId="37" xfId="0" applyFont="1" applyFill="1" applyBorder="1">
      <alignment wrapText="1"/>
    </xf>
    <xf numFmtId="0" fontId="2" fillId="8" borderId="44" xfId="0" applyFont="1" applyFill="1" applyBorder="1">
      <alignment wrapText="1"/>
    </xf>
    <xf numFmtId="0" fontId="2" fillId="8" borderId="45" xfId="0" applyFont="1" applyFill="1" applyBorder="1">
      <alignment wrapText="1"/>
    </xf>
    <xf numFmtId="164" fontId="5" fillId="8" borderId="46" xfId="0" applyNumberFormat="1" applyFont="1" applyFill="1" applyBorder="1">
      <alignment wrapText="1"/>
    </xf>
    <xf numFmtId="0" fontId="5" fillId="8" borderId="47" xfId="0" applyFont="1" applyFill="1" applyBorder="1">
      <alignment wrapText="1"/>
    </xf>
    <xf numFmtId="0" fontId="5" fillId="10" borderId="47" xfId="0" applyFont="1" applyFill="1" applyBorder="1">
      <alignment wrapText="1"/>
    </xf>
    <xf numFmtId="0" fontId="5" fillId="0" borderId="47" xfId="0" applyFont="1" applyBorder="1">
      <alignment wrapText="1"/>
    </xf>
    <xf numFmtId="0" fontId="5" fillId="0" borderId="50" xfId="0" applyFont="1" applyBorder="1">
      <alignment wrapText="1"/>
    </xf>
    <xf numFmtId="164" fontId="3" fillId="4" borderId="51" xfId="0" applyNumberFormat="1" applyFont="1" applyFill="1" applyBorder="1" applyAlignment="1">
      <alignment horizontal="right" vertical="top" wrapText="1"/>
    </xf>
    <xf numFmtId="0" fontId="3" fillId="4" borderId="26" xfId="0" applyFont="1" applyFill="1" applyBorder="1" applyAlignment="1">
      <alignment vertical="top" wrapText="1"/>
    </xf>
    <xf numFmtId="0" fontId="3" fillId="4" borderId="26" xfId="0" applyFont="1" applyFill="1" applyBorder="1" applyAlignment="1">
      <alignment horizontal="right" vertical="top" wrapText="1"/>
    </xf>
    <xf numFmtId="165" fontId="3" fillId="9" borderId="26" xfId="0" applyNumberFormat="1" applyFont="1" applyFill="1" applyBorder="1" applyAlignment="1">
      <alignment horizontal="right" vertical="top" wrapText="1"/>
    </xf>
    <xf numFmtId="166" fontId="3" fillId="9" borderId="26" xfId="0" applyNumberFormat="1" applyFont="1" applyFill="1" applyBorder="1" applyAlignment="1">
      <alignment vertical="top" wrapText="1"/>
    </xf>
    <xf numFmtId="166" fontId="3" fillId="10" borderId="26" xfId="0" applyNumberFormat="1" applyFont="1" applyFill="1" applyBorder="1" applyAlignment="1">
      <alignment vertical="top" wrapText="1"/>
    </xf>
    <xf numFmtId="1" fontId="7" fillId="11" borderId="26" xfId="0" applyNumberFormat="1" applyFont="1" applyFill="1" applyBorder="1" applyAlignment="1">
      <alignment horizontal="left" vertical="center" wrapText="1"/>
    </xf>
    <xf numFmtId="2" fontId="7" fillId="11" borderId="26" xfId="0" applyNumberFormat="1" applyFont="1" applyFill="1" applyBorder="1" applyAlignment="1">
      <alignment horizontal="left" vertical="center" wrapText="1"/>
    </xf>
    <xf numFmtId="166" fontId="7" fillId="11" borderId="26" xfId="0" applyNumberFormat="1" applyFont="1" applyFill="1" applyBorder="1" applyAlignment="1">
      <alignment horizontal="left" vertical="center" wrapText="1"/>
    </xf>
    <xf numFmtId="1" fontId="7" fillId="12" borderId="26" xfId="0" applyNumberFormat="1" applyFont="1" applyFill="1" applyBorder="1" applyAlignment="1">
      <alignment horizontal="left" vertical="center" wrapText="1"/>
    </xf>
    <xf numFmtId="166" fontId="7" fillId="12" borderId="26" xfId="0" applyNumberFormat="1" applyFont="1" applyFill="1" applyBorder="1" applyAlignment="1">
      <alignment horizontal="left" vertical="center" wrapText="1"/>
    </xf>
    <xf numFmtId="166" fontId="7" fillId="13" borderId="26" xfId="0" applyNumberFormat="1" applyFont="1" applyFill="1" applyBorder="1" applyAlignment="1">
      <alignment horizontal="left" vertical="center" wrapText="1"/>
    </xf>
    <xf numFmtId="2" fontId="7" fillId="13" borderId="26" xfId="0" applyNumberFormat="1" applyFont="1" applyFill="1" applyBorder="1" applyAlignment="1">
      <alignment horizontal="left" vertical="center" wrapText="1"/>
    </xf>
    <xf numFmtId="166" fontId="7" fillId="14" borderId="26" xfId="0" applyNumberFormat="1" applyFont="1" applyFill="1" applyBorder="1" applyAlignment="1">
      <alignment horizontal="left" vertical="center" wrapText="1"/>
    </xf>
    <xf numFmtId="166" fontId="7" fillId="15" borderId="26" xfId="0" applyNumberFormat="1" applyFont="1" applyFill="1" applyBorder="1" applyAlignment="1">
      <alignment horizontal="left" vertical="center" wrapText="1"/>
    </xf>
    <xf numFmtId="166" fontId="7" fillId="15" borderId="30" xfId="0" applyNumberFormat="1" applyFont="1" applyFill="1" applyBorder="1" applyAlignment="1">
      <alignment horizontal="left" vertical="center" wrapText="1"/>
    </xf>
    <xf numFmtId="164" fontId="12" fillId="4" borderId="52" xfId="0" applyNumberFormat="1" applyFont="1" applyFill="1" applyBorder="1" applyAlignment="1">
      <alignment horizontal="right" wrapText="1"/>
    </xf>
    <xf numFmtId="0" fontId="12" fillId="4" borderId="53" xfId="0" applyFont="1" applyFill="1" applyBorder="1" applyAlignment="1">
      <alignment vertical="top" wrapText="1"/>
    </xf>
    <xf numFmtId="0" fontId="12" fillId="4" borderId="53" xfId="0" applyFont="1" applyFill="1" applyBorder="1" applyAlignment="1">
      <alignment horizontal="right" vertical="top" wrapText="1"/>
    </xf>
    <xf numFmtId="0" fontId="12" fillId="4" borderId="53" xfId="0" applyFont="1" applyFill="1" applyBorder="1" applyAlignment="1">
      <alignment horizontal="right" wrapText="1"/>
    </xf>
    <xf numFmtId="165" fontId="12" fillId="9" borderId="53" xfId="0" applyNumberFormat="1" applyFont="1" applyFill="1" applyBorder="1" applyAlignment="1">
      <alignment horizontal="right" wrapText="1"/>
    </xf>
    <xf numFmtId="166" fontId="12" fillId="9" borderId="53" xfId="0" applyNumberFormat="1" applyFont="1" applyFill="1" applyBorder="1" applyAlignment="1">
      <alignment vertical="top" wrapText="1"/>
    </xf>
    <xf numFmtId="166" fontId="12" fillId="10" borderId="53" xfId="0" applyNumberFormat="1" applyFont="1" applyFill="1" applyBorder="1" applyAlignment="1">
      <alignment vertical="top" wrapText="1"/>
    </xf>
    <xf numFmtId="166" fontId="12" fillId="0" borderId="28" xfId="0" applyNumberFormat="1" applyFont="1" applyBorder="1">
      <alignment wrapText="1"/>
    </xf>
    <xf numFmtId="1" fontId="12" fillId="0" borderId="28" xfId="0" applyNumberFormat="1" applyFont="1" applyBorder="1">
      <alignment wrapText="1"/>
    </xf>
    <xf numFmtId="2" fontId="12" fillId="0" borderId="28" xfId="0" applyNumberFormat="1" applyFont="1" applyBorder="1">
      <alignment wrapText="1"/>
    </xf>
    <xf numFmtId="0" fontId="12" fillId="0" borderId="28" xfId="0" applyFont="1" applyBorder="1">
      <alignment wrapText="1"/>
    </xf>
    <xf numFmtId="0" fontId="12" fillId="0" borderId="28" xfId="0" applyFont="1" applyBorder="1" applyAlignment="1">
      <alignment vertical="top" wrapText="1"/>
    </xf>
    <xf numFmtId="0" fontId="12" fillId="0" borderId="54" xfId="0" applyFont="1" applyBorder="1">
      <alignment wrapText="1"/>
    </xf>
    <xf numFmtId="0" fontId="12" fillId="0" borderId="24" xfId="0" applyFont="1" applyBorder="1">
      <alignment wrapText="1"/>
    </xf>
    <xf numFmtId="0" fontId="12" fillId="0" borderId="6" xfId="0" applyFont="1" applyBorder="1">
      <alignment wrapText="1"/>
    </xf>
    <xf numFmtId="1" fontId="2" fillId="0" borderId="27" xfId="0" applyNumberFormat="1" applyFont="1" applyBorder="1">
      <alignment wrapText="1"/>
    </xf>
    <xf numFmtId="2" fontId="2" fillId="0" borderId="27" xfId="0" applyNumberFormat="1" applyFont="1" applyBorder="1">
      <alignment wrapText="1"/>
    </xf>
    <xf numFmtId="1" fontId="2" fillId="0" borderId="6" xfId="0" applyNumberFormat="1" applyFont="1" applyBorder="1">
      <alignment wrapText="1"/>
    </xf>
    <xf numFmtId="2" fontId="2" fillId="0" borderId="6" xfId="0" applyNumberFormat="1" applyFont="1" applyBorder="1">
      <alignment wrapText="1"/>
    </xf>
    <xf numFmtId="164" fontId="13" fillId="0" borderId="6" xfId="0" applyNumberFormat="1" applyFont="1" applyBorder="1">
      <alignment wrapText="1"/>
    </xf>
    <xf numFmtId="0" fontId="12" fillId="4" borderId="53" xfId="0" applyFont="1" applyFill="1" applyBorder="1" applyAlignment="1">
      <alignment wrapText="1"/>
    </xf>
    <xf numFmtId="0" fontId="14" fillId="16" borderId="0" xfId="0" applyFont="1" applyFill="1" applyAlignment="1"/>
    <xf numFmtId="0" fontId="14" fillId="17" borderId="55" xfId="0" applyFont="1" applyFill="1" applyBorder="1" applyAlignment="1" applyProtection="1">
      <alignment vertical="top" wrapText="1" readingOrder="1"/>
      <protection locked="0"/>
    </xf>
    <xf numFmtId="165" fontId="5" fillId="7" borderId="31" xfId="0" applyNumberFormat="1" applyFont="1" applyFill="1" applyBorder="1" applyAlignment="1">
      <alignment horizontal="center" wrapText="1"/>
    </xf>
    <xf numFmtId="0" fontId="5" fillId="7" borderId="32" xfId="0" applyFont="1" applyFill="1" applyBorder="1" applyAlignment="1">
      <alignment horizontal="center" wrapText="1"/>
    </xf>
    <xf numFmtId="0" fontId="5" fillId="7" borderId="33" xfId="0" applyFont="1" applyFill="1" applyBorder="1" applyAlignment="1">
      <alignment horizontal="center" wrapText="1"/>
    </xf>
    <xf numFmtId="166" fontId="5" fillId="6" borderId="31" xfId="0" applyNumberFormat="1" applyFont="1" applyFill="1" applyBorder="1" applyAlignment="1">
      <alignment horizontal="center" wrapText="1"/>
    </xf>
    <xf numFmtId="166" fontId="5" fillId="6" borderId="32" xfId="0" applyNumberFormat="1" applyFont="1" applyFill="1" applyBorder="1" applyAlignment="1">
      <alignment horizontal="center" wrapText="1"/>
    </xf>
    <xf numFmtId="0" fontId="1" fillId="2" borderId="34" xfId="0" applyFont="1" applyFill="1" applyBorder="1" applyAlignment="1">
      <alignment horizontal="center" vertical="top" wrapText="1"/>
    </xf>
    <xf numFmtId="0" fontId="0" fillId="0" borderId="29" xfId="0" applyBorder="1" applyAlignment="1">
      <alignment horizontal="center" vertical="top" wrapText="1"/>
    </xf>
    <xf numFmtId="164"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9" xfId="0" applyFont="1" applyBorder="1" applyAlignment="1">
      <alignment horizontal="center" vertical="center" wrapText="1"/>
    </xf>
    <xf numFmtId="0" fontId="11" fillId="14" borderId="26" xfId="0" applyFont="1" applyFill="1" applyBorder="1" applyAlignment="1">
      <alignment horizontal="center" wrapText="1"/>
    </xf>
    <xf numFmtId="0" fontId="11" fillId="15" borderId="26" xfId="0" applyFont="1" applyFill="1" applyBorder="1" applyAlignment="1">
      <alignment horizontal="center" wrapText="1"/>
    </xf>
    <xf numFmtId="0" fontId="11" fillId="15" borderId="30" xfId="0" applyFont="1" applyFill="1" applyBorder="1" applyAlignment="1">
      <alignment horizontal="center" wrapText="1"/>
    </xf>
    <xf numFmtId="164" fontId="8" fillId="0" borderId="36" xfId="0" applyNumberFormat="1" applyFont="1" applyBorder="1" applyAlignment="1">
      <alignment horizontal="center" vertical="center" wrapText="1"/>
    </xf>
    <xf numFmtId="0" fontId="8" fillId="0" borderId="0" xfId="0" applyFont="1" applyBorder="1" applyAlignment="1">
      <alignment horizontal="center" vertical="center" wrapText="1"/>
    </xf>
    <xf numFmtId="165" fontId="5" fillId="9" borderId="48" xfId="0" applyNumberFormat="1" applyFont="1" applyFill="1" applyBorder="1" applyAlignment="1">
      <alignment horizontal="center" wrapText="1"/>
    </xf>
    <xf numFmtId="0" fontId="5" fillId="9" borderId="47" xfId="0" applyFont="1" applyFill="1" applyBorder="1" applyAlignment="1">
      <alignment horizontal="center" wrapText="1"/>
    </xf>
    <xf numFmtId="0" fontId="5" fillId="9" borderId="49" xfId="0" applyFont="1" applyFill="1" applyBorder="1" applyAlignment="1">
      <alignment horizontal="center" wrapText="1"/>
    </xf>
    <xf numFmtId="164" fontId="2" fillId="8" borderId="36" xfId="0" applyNumberFormat="1" applyFont="1" applyFill="1" applyBorder="1" applyAlignment="1">
      <alignment wrapText="1"/>
    </xf>
    <xf numFmtId="0" fontId="0" fillId="0" borderId="0" xfId="0" applyBorder="1" applyAlignment="1">
      <alignment wrapText="1"/>
    </xf>
    <xf numFmtId="164" fontId="10" fillId="0" borderId="34" xfId="0" applyNumberFormat="1" applyFont="1" applyBorder="1" applyAlignment="1">
      <alignment horizontal="center" wrapText="1"/>
    </xf>
    <xf numFmtId="0" fontId="0" fillId="0" borderId="29" xfId="0" applyBorder="1" applyAlignment="1">
      <alignment horizontal="center" wrapText="1"/>
    </xf>
    <xf numFmtId="1" fontId="11" fillId="11" borderId="51" xfId="0" applyNumberFormat="1" applyFont="1" applyFill="1" applyBorder="1" applyAlignment="1">
      <alignment horizontal="center" wrapText="1"/>
    </xf>
    <xf numFmtId="0" fontId="11" fillId="11" borderId="26" xfId="0" applyFont="1" applyFill="1" applyBorder="1" applyAlignment="1">
      <alignment horizontal="center" wrapText="1"/>
    </xf>
    <xf numFmtId="1" fontId="11" fillId="12" borderId="26" xfId="0" applyNumberFormat="1" applyFont="1" applyFill="1" applyBorder="1" applyAlignment="1">
      <alignment horizontal="center" wrapText="1"/>
    </xf>
    <xf numFmtId="0" fontId="11" fillId="12" borderId="26" xfId="0" applyFont="1" applyFill="1" applyBorder="1" applyAlignment="1">
      <alignment horizontal="center" wrapText="1"/>
    </xf>
    <xf numFmtId="0" fontId="11" fillId="13" borderId="26"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16"/>
  <sheetViews>
    <sheetView tabSelected="1" workbookViewId="0">
      <selection activeCell="U17" sqref="U17"/>
    </sheetView>
  </sheetViews>
  <sheetFormatPr defaultRowHeight="13.2"/>
  <cols>
    <col min="1" max="1" width="12" customWidth="1"/>
    <col min="2" max="2" width="13.5546875" customWidth="1"/>
    <col min="3" max="3" width="15" customWidth="1"/>
    <col min="5" max="5" width="9.5546875" customWidth="1"/>
    <col min="6" max="6" width="11.33203125" customWidth="1"/>
    <col min="7" max="7" width="13.5546875" customWidth="1"/>
    <col min="8" max="8" width="13.6640625" customWidth="1"/>
    <col min="9" max="9" width="10.6640625" customWidth="1"/>
    <col min="11" max="11" width="10.33203125" customWidth="1"/>
    <col min="13" max="13" width="11" customWidth="1"/>
    <col min="14" max="14" width="16.44140625" customWidth="1"/>
    <col min="15" max="15" width="11.109375" customWidth="1"/>
    <col min="19" max="19" width="10.44140625" customWidth="1"/>
    <col min="21" max="21" width="12.33203125" customWidth="1"/>
    <col min="22" max="22" width="10.5546875" customWidth="1"/>
    <col min="23" max="23" width="15.44140625" customWidth="1"/>
    <col min="24" max="24" width="13.33203125" customWidth="1"/>
    <col min="25" max="25" width="10.109375" customWidth="1"/>
    <col min="26" max="27" width="12.88671875" customWidth="1"/>
    <col min="28" max="28" width="11.88671875" customWidth="1"/>
  </cols>
  <sheetData>
    <row r="1" spans="1:28" ht="27" customHeight="1" thickBot="1">
      <c r="A1" s="61" t="s">
        <v>62</v>
      </c>
    </row>
    <row r="2" spans="1:28" ht="26.25" customHeight="1" thickTop="1" thickBot="1">
      <c r="A2" s="136" t="s">
        <v>100</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row>
    <row r="3" spans="1:28">
      <c r="A3" s="14" t="s">
        <v>22</v>
      </c>
      <c r="B3" s="15"/>
      <c r="C3" s="15"/>
      <c r="D3" s="15"/>
      <c r="E3" s="15"/>
      <c r="F3" s="15"/>
      <c r="G3" s="15"/>
      <c r="H3" s="15"/>
      <c r="I3" s="15"/>
      <c r="J3" s="15"/>
      <c r="K3" s="15"/>
      <c r="L3" s="15"/>
      <c r="M3" s="15"/>
      <c r="N3" s="16"/>
      <c r="O3" s="16"/>
      <c r="P3" s="16"/>
      <c r="Q3" s="16"/>
      <c r="R3" s="16"/>
      <c r="S3" s="17"/>
      <c r="T3" s="15"/>
      <c r="U3" s="15"/>
      <c r="V3" s="41"/>
      <c r="W3" s="17"/>
      <c r="X3" s="17"/>
      <c r="Y3" s="17"/>
      <c r="Z3" s="17"/>
      <c r="AA3" s="17"/>
      <c r="AB3" s="15"/>
    </row>
    <row r="4" spans="1:28">
      <c r="A4" s="18" t="s">
        <v>23</v>
      </c>
      <c r="B4" s="19"/>
      <c r="C4" s="19"/>
      <c r="D4" s="19"/>
      <c r="E4" s="19"/>
      <c r="F4" s="19"/>
      <c r="G4" s="19"/>
      <c r="H4" s="19"/>
      <c r="I4" s="19"/>
      <c r="J4" s="19"/>
      <c r="K4" s="19"/>
      <c r="L4" s="19"/>
      <c r="M4" s="19"/>
      <c r="N4" s="20"/>
      <c r="O4" s="20"/>
      <c r="P4" s="20"/>
      <c r="Q4" s="20"/>
      <c r="R4" s="20"/>
      <c r="S4" s="21"/>
      <c r="T4" s="19"/>
      <c r="U4" s="19"/>
      <c r="V4" s="42"/>
      <c r="W4" s="21"/>
      <c r="X4" s="21"/>
      <c r="Y4" s="21"/>
      <c r="Z4" s="21"/>
      <c r="AA4" s="21"/>
      <c r="AB4" s="19"/>
    </row>
    <row r="5" spans="1:28">
      <c r="A5" s="18" t="s">
        <v>24</v>
      </c>
      <c r="B5" s="19"/>
      <c r="C5" s="19"/>
      <c r="D5" s="19"/>
      <c r="E5" s="19"/>
      <c r="F5" s="19"/>
      <c r="G5" s="19"/>
      <c r="H5" s="19"/>
      <c r="I5" s="19"/>
      <c r="J5" s="19"/>
      <c r="K5" s="19"/>
      <c r="L5" s="19"/>
      <c r="M5" s="19"/>
      <c r="N5" s="20"/>
      <c r="O5" s="20"/>
      <c r="P5" s="20"/>
      <c r="Q5" s="20"/>
      <c r="R5" s="20"/>
      <c r="S5" s="21"/>
      <c r="T5" s="19"/>
      <c r="U5" s="19"/>
      <c r="V5" s="42"/>
      <c r="W5" s="21"/>
      <c r="X5" s="21"/>
      <c r="Y5" s="21"/>
      <c r="Z5" s="21"/>
      <c r="AA5" s="21"/>
      <c r="AB5" s="19"/>
    </row>
    <row r="6" spans="1:28">
      <c r="A6" s="18" t="s">
        <v>92</v>
      </c>
      <c r="B6" s="19"/>
      <c r="C6" s="19"/>
      <c r="D6" s="19"/>
      <c r="E6" s="19"/>
      <c r="F6" s="19"/>
      <c r="G6" s="19"/>
      <c r="H6" s="19"/>
      <c r="I6" s="19"/>
      <c r="J6" s="19"/>
      <c r="K6" s="19"/>
      <c r="L6" s="19"/>
      <c r="M6" s="19"/>
      <c r="N6" s="20"/>
      <c r="O6" s="20"/>
      <c r="P6" s="20"/>
      <c r="Q6" s="20"/>
      <c r="R6" s="20"/>
      <c r="S6" s="21"/>
      <c r="T6" s="19"/>
      <c r="U6" s="19"/>
      <c r="V6" s="42"/>
      <c r="W6" s="21"/>
      <c r="X6" s="21"/>
      <c r="Y6" s="21"/>
      <c r="Z6" s="21"/>
      <c r="AA6" s="21"/>
      <c r="AB6" s="19"/>
    </row>
    <row r="7" spans="1:28">
      <c r="A7" s="18" t="s">
        <v>91</v>
      </c>
      <c r="B7" s="19"/>
      <c r="C7" s="19"/>
      <c r="D7" s="19"/>
      <c r="E7" s="19"/>
      <c r="F7" s="19"/>
      <c r="G7" s="19"/>
      <c r="H7" s="19"/>
      <c r="I7" s="19"/>
      <c r="J7" s="19"/>
      <c r="K7" s="19"/>
      <c r="L7" s="19"/>
      <c r="M7" s="19"/>
      <c r="N7" s="20"/>
      <c r="O7" s="20"/>
      <c r="P7" s="20"/>
      <c r="Q7" s="20"/>
      <c r="R7" s="20"/>
      <c r="S7" s="21"/>
      <c r="T7" s="19"/>
      <c r="U7" s="19"/>
      <c r="V7" s="42"/>
      <c r="W7" s="21"/>
      <c r="X7" s="21"/>
      <c r="Y7" s="21"/>
      <c r="Z7" s="21"/>
      <c r="AA7" s="21"/>
      <c r="AB7" s="19"/>
    </row>
    <row r="8" spans="1:28" ht="13.8" thickBot="1">
      <c r="A8" s="22"/>
      <c r="B8" s="23"/>
      <c r="C8" s="23"/>
      <c r="D8" s="23"/>
      <c r="E8" s="23"/>
      <c r="F8" s="23"/>
      <c r="G8" s="23"/>
      <c r="H8" s="23"/>
      <c r="I8" s="23"/>
      <c r="J8" s="23"/>
      <c r="K8" s="23"/>
      <c r="L8" s="23"/>
      <c r="M8" s="23"/>
      <c r="N8" s="24"/>
      <c r="O8" s="24"/>
      <c r="P8" s="24"/>
      <c r="Q8" s="24"/>
      <c r="R8" s="24"/>
      <c r="S8" s="25"/>
      <c r="T8" s="23"/>
      <c r="U8" s="23"/>
      <c r="V8" s="43"/>
      <c r="W8" s="25"/>
      <c r="X8" s="25"/>
      <c r="Y8" s="25"/>
      <c r="Z8" s="25"/>
      <c r="AA8" s="25"/>
      <c r="AB8" s="23"/>
    </row>
    <row r="9" spans="1:28" ht="94.2" thickBot="1">
      <c r="A9" s="1"/>
      <c r="B9" s="2"/>
      <c r="C9" s="2"/>
      <c r="D9" s="2"/>
      <c r="E9" s="2"/>
      <c r="F9" s="2"/>
      <c r="G9" s="2"/>
      <c r="H9" s="2"/>
      <c r="I9" s="2"/>
      <c r="J9" s="2"/>
      <c r="K9" s="2"/>
      <c r="L9" s="2"/>
      <c r="M9" s="2"/>
      <c r="N9" s="131" t="s">
        <v>101</v>
      </c>
      <c r="O9" s="132"/>
      <c r="P9" s="132"/>
      <c r="Q9" s="132"/>
      <c r="R9" s="132"/>
      <c r="S9" s="133"/>
      <c r="T9" s="3"/>
      <c r="U9" s="2"/>
      <c r="V9" s="4"/>
      <c r="W9" s="134" t="s">
        <v>102</v>
      </c>
      <c r="X9" s="135"/>
      <c r="Y9" s="135"/>
      <c r="Z9" s="135"/>
      <c r="AA9" s="135"/>
      <c r="AB9" s="27" t="s">
        <v>16</v>
      </c>
    </row>
    <row r="10" spans="1:28" ht="78.599999999999994" thickBot="1">
      <c r="A10" s="5" t="s">
        <v>28</v>
      </c>
      <c r="B10" s="6" t="s">
        <v>25</v>
      </c>
      <c r="C10" s="6" t="s">
        <v>26</v>
      </c>
      <c r="D10" s="7" t="s">
        <v>0</v>
      </c>
      <c r="E10" s="6" t="s">
        <v>27</v>
      </c>
      <c r="F10" s="6" t="s">
        <v>1</v>
      </c>
      <c r="G10" s="6" t="s">
        <v>29</v>
      </c>
      <c r="H10" s="6" t="s">
        <v>2</v>
      </c>
      <c r="I10" s="7" t="s">
        <v>3</v>
      </c>
      <c r="J10" s="6" t="s">
        <v>4</v>
      </c>
      <c r="K10" s="7" t="s">
        <v>5</v>
      </c>
      <c r="L10" s="6" t="s">
        <v>6</v>
      </c>
      <c r="M10" s="7" t="s">
        <v>7</v>
      </c>
      <c r="N10" s="28" t="s">
        <v>8</v>
      </c>
      <c r="O10" s="28" t="s">
        <v>9</v>
      </c>
      <c r="P10" s="28" t="s">
        <v>10</v>
      </c>
      <c r="Q10" s="28" t="s">
        <v>11</v>
      </c>
      <c r="R10" s="28" t="s">
        <v>12</v>
      </c>
      <c r="S10" s="29" t="s">
        <v>13</v>
      </c>
      <c r="T10" s="9" t="s">
        <v>14</v>
      </c>
      <c r="U10" s="6" t="s">
        <v>15</v>
      </c>
      <c r="V10" s="44" t="s">
        <v>90</v>
      </c>
      <c r="W10" s="26" t="s">
        <v>17</v>
      </c>
      <c r="X10" s="26" t="s">
        <v>18</v>
      </c>
      <c r="Y10" s="26" t="s">
        <v>19</v>
      </c>
      <c r="Z10" s="26" t="s">
        <v>20</v>
      </c>
      <c r="AA10" s="26" t="s">
        <v>21</v>
      </c>
      <c r="AB10" s="8" t="s">
        <v>13</v>
      </c>
    </row>
    <row r="11" spans="1:28" ht="26.4">
      <c r="A11" s="138"/>
      <c r="B11" s="139"/>
      <c r="C11" s="139"/>
      <c r="D11" s="139"/>
      <c r="E11" s="139"/>
      <c r="F11" s="139"/>
      <c r="G11" s="139"/>
      <c r="H11" s="139"/>
      <c r="I11" s="139"/>
      <c r="J11" s="139"/>
      <c r="K11" s="139"/>
      <c r="L11" s="139"/>
      <c r="M11" s="139"/>
      <c r="N11" s="139"/>
      <c r="O11" s="139"/>
      <c r="P11" s="139"/>
      <c r="Q11" s="139"/>
      <c r="R11" s="139"/>
      <c r="S11" s="139"/>
      <c r="T11" s="139"/>
      <c r="U11" s="140"/>
      <c r="V11" s="45" t="s">
        <v>30</v>
      </c>
      <c r="W11" s="32" t="s">
        <v>30</v>
      </c>
      <c r="X11" s="32" t="s">
        <v>30</v>
      </c>
      <c r="Y11" s="32" t="s">
        <v>30</v>
      </c>
      <c r="Z11" s="32" t="s">
        <v>30</v>
      </c>
      <c r="AA11" s="32" t="s">
        <v>30</v>
      </c>
      <c r="AB11" s="36"/>
    </row>
    <row r="12" spans="1:28" ht="26.4">
      <c r="A12" s="141"/>
      <c r="B12" s="142"/>
      <c r="C12" s="142"/>
      <c r="D12" s="142"/>
      <c r="E12" s="142"/>
      <c r="F12" s="142"/>
      <c r="G12" s="142"/>
      <c r="H12" s="142"/>
      <c r="I12" s="142"/>
      <c r="J12" s="142"/>
      <c r="K12" s="142"/>
      <c r="L12" s="142"/>
      <c r="M12" s="142"/>
      <c r="N12" s="142"/>
      <c r="O12" s="142"/>
      <c r="P12" s="142"/>
      <c r="Q12" s="142"/>
      <c r="R12" s="142"/>
      <c r="S12" s="142"/>
      <c r="T12" s="142"/>
      <c r="U12" s="143"/>
      <c r="V12" s="46"/>
      <c r="W12" s="39" t="s">
        <v>31</v>
      </c>
      <c r="X12" s="39" t="s">
        <v>31</v>
      </c>
      <c r="Y12" s="39" t="s">
        <v>31</v>
      </c>
      <c r="Z12" s="39" t="s">
        <v>31</v>
      </c>
      <c r="AA12" s="39" t="s">
        <v>31</v>
      </c>
      <c r="AB12" s="37"/>
    </row>
    <row r="13" spans="1:28" ht="39.6">
      <c r="A13" s="141"/>
      <c r="B13" s="142"/>
      <c r="C13" s="142"/>
      <c r="D13" s="142"/>
      <c r="E13" s="142"/>
      <c r="F13" s="142"/>
      <c r="G13" s="142"/>
      <c r="H13" s="142"/>
      <c r="I13" s="142"/>
      <c r="J13" s="142"/>
      <c r="K13" s="142"/>
      <c r="L13" s="142"/>
      <c r="M13" s="142"/>
      <c r="N13" s="142"/>
      <c r="O13" s="142"/>
      <c r="P13" s="142"/>
      <c r="Q13" s="142"/>
      <c r="R13" s="142"/>
      <c r="S13" s="142"/>
      <c r="T13" s="142"/>
      <c r="U13" s="143"/>
      <c r="V13" s="46"/>
      <c r="W13" s="39" t="s">
        <v>32</v>
      </c>
      <c r="X13" s="39" t="s">
        <v>32</v>
      </c>
      <c r="Y13" s="39" t="s">
        <v>32</v>
      </c>
      <c r="Z13" s="39" t="s">
        <v>32</v>
      </c>
      <c r="AA13" s="39" t="s">
        <v>32</v>
      </c>
      <c r="AB13" s="37"/>
    </row>
    <row r="14" spans="1:28">
      <c r="A14" s="144"/>
      <c r="B14" s="145"/>
      <c r="C14" s="145"/>
      <c r="D14" s="145"/>
      <c r="E14" s="145"/>
      <c r="F14" s="145"/>
      <c r="G14" s="145"/>
      <c r="H14" s="145"/>
      <c r="I14" s="145"/>
      <c r="J14" s="145"/>
      <c r="K14" s="145"/>
      <c r="L14" s="145"/>
      <c r="M14" s="145"/>
      <c r="N14" s="145"/>
      <c r="O14" s="145"/>
      <c r="P14" s="145"/>
      <c r="Q14" s="145"/>
      <c r="R14" s="145"/>
      <c r="S14" s="145"/>
      <c r="T14" s="145"/>
      <c r="U14" s="146"/>
      <c r="V14" s="46" t="s">
        <v>33</v>
      </c>
      <c r="W14" s="33" t="s">
        <v>34</v>
      </c>
      <c r="X14" s="33" t="s">
        <v>34</v>
      </c>
      <c r="Y14" s="33" t="s">
        <v>34</v>
      </c>
      <c r="Z14" s="33" t="s">
        <v>34</v>
      </c>
      <c r="AA14" s="33" t="s">
        <v>34</v>
      </c>
      <c r="AB14" s="48"/>
    </row>
    <row r="15" spans="1:28" ht="13.8" thickBot="1">
      <c r="A15" s="30"/>
      <c r="B15" s="31"/>
      <c r="C15" s="31"/>
      <c r="D15" s="34"/>
      <c r="E15" s="31"/>
      <c r="F15" s="31"/>
      <c r="G15" s="35"/>
      <c r="H15" s="35"/>
      <c r="I15" s="34"/>
      <c r="J15" s="35"/>
      <c r="K15" s="31"/>
      <c r="L15" s="31"/>
      <c r="M15" s="12"/>
      <c r="N15" s="40"/>
      <c r="O15" s="40"/>
      <c r="P15" s="40"/>
      <c r="Q15" s="40"/>
      <c r="R15" s="40"/>
      <c r="S15" s="13"/>
      <c r="T15" s="12"/>
      <c r="U15" s="12"/>
      <c r="V15" s="47"/>
      <c r="W15" s="40"/>
      <c r="X15" s="40"/>
      <c r="Y15" s="40"/>
      <c r="Z15" s="40"/>
      <c r="AA15" s="40"/>
      <c r="AB15" s="38"/>
    </row>
    <row r="16" spans="1:28" ht="13.8" thickTop="1"/>
  </sheetData>
  <mergeCells count="4">
    <mergeCell ref="N9:S9"/>
    <mergeCell ref="W9:AA9"/>
    <mergeCell ref="A2:AB2"/>
    <mergeCell ref="A11:U14"/>
  </mergeCells>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F22"/>
  <sheetViews>
    <sheetView topLeftCell="A10" workbookViewId="0">
      <selection activeCell="V6" sqref="V6"/>
    </sheetView>
  </sheetViews>
  <sheetFormatPr defaultColWidth="9.109375" defaultRowHeight="13.2"/>
  <cols>
    <col min="1" max="1" width="18.6640625" style="57" customWidth="1"/>
    <col min="2" max="2" width="18.109375" style="10" customWidth="1"/>
    <col min="3" max="3" width="18.33203125" style="10" customWidth="1"/>
    <col min="4" max="6" width="13.6640625" style="10" customWidth="1"/>
    <col min="7" max="7" width="25.6640625" style="10" customWidth="1"/>
    <col min="8" max="8" width="18.44140625" style="10" customWidth="1"/>
    <col min="9" max="12" width="13.6640625" style="10" customWidth="1"/>
    <col min="13" max="13" width="13.6640625" style="56" customWidth="1"/>
    <col min="14" max="14" width="16.33203125" style="56" customWidth="1"/>
    <col min="15" max="17" width="13.6640625" style="56" customWidth="1"/>
    <col min="18" max="18" width="14.44140625" style="11" bestFit="1" customWidth="1"/>
    <col min="19" max="22" width="14.44140625" style="11" customWidth="1"/>
    <col min="23" max="24" width="14.44140625" style="125" customWidth="1"/>
    <col min="25" max="25" width="14.44140625" style="126" customWidth="1"/>
    <col min="26" max="26" width="13.77734375" style="10" customWidth="1"/>
    <col min="27" max="27" width="10.44140625" style="126" customWidth="1"/>
    <col min="28" max="28" width="13.109375" style="126" customWidth="1"/>
    <col min="29" max="29" width="14.44140625" style="10" customWidth="1"/>
    <col min="30" max="30" width="14.6640625" style="125" customWidth="1"/>
    <col min="31" max="31" width="14.6640625" style="10" customWidth="1"/>
    <col min="32" max="32" width="10.88671875" style="10" customWidth="1"/>
    <col min="33" max="33" width="14.33203125" style="10" customWidth="1"/>
    <col min="34" max="34" width="10.88671875" style="10" customWidth="1"/>
    <col min="35" max="35" width="13.44140625" style="10" customWidth="1"/>
    <col min="36" max="36" width="13.88671875" style="10" customWidth="1"/>
    <col min="37" max="38" width="14.6640625" style="10" customWidth="1"/>
    <col min="39" max="39" width="10.88671875" style="10" customWidth="1"/>
    <col min="40" max="40" width="14.5546875" style="10" customWidth="1"/>
    <col min="41" max="41" width="10.88671875" style="10" customWidth="1"/>
    <col min="42" max="42" width="13.6640625" style="126" customWidth="1"/>
    <col min="43" max="43" width="19.5546875" style="10" customWidth="1"/>
    <col min="44" max="45" width="14.6640625" style="10" customWidth="1"/>
    <col min="46" max="46" width="13.88671875" style="10" customWidth="1"/>
    <col min="47" max="47" width="13.77734375" style="10" customWidth="1"/>
    <col min="48" max="48" width="12.88671875" style="10" customWidth="1"/>
    <col min="49" max="49" width="15.44140625" style="10" customWidth="1"/>
    <col min="50" max="50" width="13.33203125" style="10" customWidth="1"/>
    <col min="51" max="52" width="14.6640625" style="10" customWidth="1"/>
    <col min="53" max="53" width="12.88671875" style="10" customWidth="1"/>
    <col min="54" max="54" width="16.33203125" style="10" customWidth="1"/>
    <col min="55" max="55" width="14.109375" style="10" customWidth="1"/>
    <col min="56" max="56" width="13.109375" style="10" customWidth="1"/>
    <col min="57" max="57" width="14.44140625" style="10" customWidth="1"/>
    <col min="58" max="16384" width="9.109375" style="10"/>
  </cols>
  <sheetData>
    <row r="1" spans="1:58" ht="29.25" customHeight="1" thickBot="1">
      <c r="A1" s="61" t="s">
        <v>61</v>
      </c>
      <c r="B1" s="58"/>
      <c r="C1" s="58"/>
      <c r="D1" s="58"/>
      <c r="E1" s="58"/>
      <c r="F1" s="58"/>
      <c r="G1" s="58"/>
      <c r="H1" s="58"/>
      <c r="I1" s="58"/>
      <c r="J1" s="58"/>
      <c r="K1" s="58"/>
      <c r="L1" s="58"/>
      <c r="M1" s="59"/>
      <c r="N1" s="59"/>
      <c r="O1" s="59"/>
      <c r="P1" s="59"/>
      <c r="Q1" s="59"/>
      <c r="R1" s="60"/>
      <c r="S1" s="60"/>
      <c r="T1" s="60"/>
      <c r="U1" s="60"/>
      <c r="V1" s="60"/>
      <c r="W1" s="62"/>
      <c r="X1" s="62"/>
      <c r="Y1" s="63"/>
      <c r="Z1" s="58"/>
      <c r="AA1" s="63"/>
      <c r="AB1" s="63"/>
      <c r="AC1" s="58"/>
      <c r="AD1" s="62"/>
      <c r="AE1" s="58"/>
      <c r="AF1" s="58"/>
      <c r="AG1" s="58"/>
      <c r="AH1" s="58"/>
      <c r="AI1" s="58"/>
      <c r="AJ1" s="58"/>
      <c r="AK1" s="58"/>
      <c r="AL1" s="58"/>
      <c r="AM1" s="58"/>
      <c r="AN1" s="58"/>
      <c r="AO1" s="58"/>
      <c r="AP1" s="63"/>
      <c r="AQ1" s="58"/>
      <c r="AR1" s="58"/>
      <c r="AS1" s="58"/>
      <c r="AT1" s="58"/>
      <c r="AU1" s="58"/>
      <c r="AV1" s="58"/>
      <c r="AW1" s="58"/>
      <c r="AX1" s="58"/>
      <c r="AY1" s="58"/>
      <c r="AZ1" s="58"/>
      <c r="BA1" s="58"/>
      <c r="BB1" s="58"/>
      <c r="BC1" s="58"/>
      <c r="BD1" s="58"/>
      <c r="BE1" s="58"/>
      <c r="BF1" s="49"/>
    </row>
    <row r="2" spans="1:58" ht="28.5" customHeight="1" thickTop="1" thickBot="1">
      <c r="A2" s="157" t="s">
        <v>93</v>
      </c>
      <c r="B2" s="158"/>
      <c r="C2" s="158"/>
      <c r="D2" s="158"/>
      <c r="E2" s="158"/>
      <c r="F2" s="158"/>
      <c r="G2" s="64"/>
      <c r="H2" s="64"/>
      <c r="I2" s="64"/>
      <c r="J2" s="64"/>
      <c r="K2" s="64"/>
      <c r="L2" s="64"/>
      <c r="M2" s="64"/>
      <c r="N2" s="64"/>
      <c r="O2" s="64"/>
      <c r="P2" s="64"/>
      <c r="Q2" s="64"/>
      <c r="R2" s="64"/>
      <c r="S2" s="64"/>
      <c r="T2" s="64"/>
      <c r="U2" s="64"/>
      <c r="V2" s="64"/>
      <c r="W2" s="65"/>
      <c r="X2" s="65"/>
      <c r="Y2" s="66"/>
      <c r="Z2" s="64"/>
      <c r="AA2" s="66"/>
      <c r="AB2" s="66"/>
      <c r="AC2" s="64"/>
      <c r="AD2" s="65"/>
      <c r="AE2" s="64"/>
      <c r="AF2" s="64"/>
      <c r="AG2" s="64"/>
      <c r="AH2" s="64"/>
      <c r="AI2" s="64"/>
      <c r="AJ2" s="64"/>
      <c r="AK2" s="64"/>
      <c r="AL2" s="64"/>
      <c r="AM2" s="64"/>
      <c r="AN2" s="64"/>
      <c r="AO2" s="64"/>
      <c r="AP2" s="66"/>
      <c r="AQ2" s="64"/>
      <c r="AR2" s="64"/>
      <c r="AS2" s="64"/>
      <c r="AT2" s="64"/>
      <c r="AU2" s="64"/>
      <c r="AV2" s="64"/>
      <c r="AW2" s="64"/>
      <c r="AX2" s="64"/>
      <c r="AY2" s="64"/>
      <c r="AZ2" s="64"/>
      <c r="BA2" s="64"/>
      <c r="BB2" s="64"/>
      <c r="BC2" s="67"/>
      <c r="BD2" s="68"/>
      <c r="BE2" s="69"/>
      <c r="BF2" s="49"/>
    </row>
    <row r="3" spans="1:58">
      <c r="A3" s="70"/>
      <c r="B3" s="71"/>
      <c r="C3" s="71"/>
      <c r="D3" s="71"/>
      <c r="E3" s="71"/>
      <c r="F3" s="71"/>
      <c r="G3" s="71"/>
      <c r="H3" s="71"/>
      <c r="I3" s="71"/>
      <c r="J3" s="71"/>
      <c r="K3" s="71"/>
      <c r="L3" s="71"/>
      <c r="M3" s="72"/>
      <c r="N3" s="72"/>
      <c r="O3" s="72"/>
      <c r="P3" s="72"/>
      <c r="Q3" s="72"/>
      <c r="R3" s="73"/>
      <c r="S3" s="73"/>
      <c r="T3" s="73"/>
      <c r="U3" s="73"/>
      <c r="V3" s="73"/>
      <c r="W3" s="74"/>
      <c r="X3" s="74"/>
      <c r="Y3" s="75"/>
      <c r="Z3" s="71"/>
      <c r="AA3" s="75"/>
      <c r="AB3" s="75"/>
      <c r="AC3" s="71"/>
      <c r="AD3" s="74"/>
      <c r="AE3" s="71"/>
      <c r="AF3" s="71"/>
      <c r="AG3" s="71"/>
      <c r="AH3" s="71"/>
      <c r="AI3" s="71"/>
      <c r="AJ3" s="71"/>
      <c r="AK3" s="71"/>
      <c r="AL3" s="71"/>
      <c r="AM3" s="71"/>
      <c r="AN3" s="71"/>
      <c r="AO3" s="71"/>
      <c r="AP3" s="75"/>
      <c r="AQ3" s="71"/>
      <c r="AR3" s="71"/>
      <c r="AS3" s="71"/>
      <c r="AT3" s="71"/>
      <c r="AU3" s="71"/>
      <c r="AV3" s="71"/>
      <c r="AW3" s="71"/>
      <c r="AX3" s="71"/>
      <c r="AY3" s="71"/>
      <c r="AZ3" s="71"/>
      <c r="BA3" s="71"/>
      <c r="BB3" s="71"/>
      <c r="BC3" s="76"/>
      <c r="BD3" s="77"/>
      <c r="BE3" s="78"/>
      <c r="BF3" s="49"/>
    </row>
    <row r="4" spans="1:58" ht="13.8" thickBot="1">
      <c r="A4" s="155" t="s">
        <v>57</v>
      </c>
      <c r="B4" s="156"/>
      <c r="C4" s="79"/>
      <c r="D4" s="79"/>
      <c r="E4" s="79"/>
      <c r="F4" s="79"/>
      <c r="G4" s="79"/>
      <c r="H4" s="79"/>
      <c r="I4" s="79"/>
      <c r="J4" s="79"/>
      <c r="K4" s="79"/>
      <c r="L4" s="79"/>
      <c r="M4" s="80"/>
      <c r="N4" s="80"/>
      <c r="O4" s="80"/>
      <c r="P4" s="80"/>
      <c r="Q4" s="80"/>
      <c r="R4" s="81"/>
      <c r="S4" s="81"/>
      <c r="T4" s="81"/>
      <c r="U4" s="81"/>
      <c r="V4" s="81"/>
      <c r="W4" s="82"/>
      <c r="X4" s="82"/>
      <c r="Y4" s="83"/>
      <c r="Z4" s="79"/>
      <c r="AA4" s="83"/>
      <c r="AB4" s="83"/>
      <c r="AC4" s="79"/>
      <c r="AD4" s="82"/>
      <c r="AE4" s="79"/>
      <c r="AF4" s="79"/>
      <c r="AG4" s="79"/>
      <c r="AH4" s="79"/>
      <c r="AI4" s="79"/>
      <c r="AJ4" s="79"/>
      <c r="AK4" s="79"/>
      <c r="AL4" s="79"/>
      <c r="AM4" s="79"/>
      <c r="AN4" s="79"/>
      <c r="AO4" s="79"/>
      <c r="AP4" s="83"/>
      <c r="AQ4" s="79"/>
      <c r="AR4" s="79"/>
      <c r="AS4" s="79"/>
      <c r="AT4" s="79"/>
      <c r="AU4" s="79"/>
      <c r="AV4" s="79"/>
      <c r="AW4" s="79"/>
      <c r="AX4" s="79"/>
      <c r="AY4" s="79"/>
      <c r="AZ4" s="79"/>
      <c r="BA4" s="79"/>
      <c r="BB4" s="79"/>
      <c r="BC4" s="84"/>
      <c r="BD4" s="85"/>
      <c r="BE4" s="86"/>
      <c r="BF4" s="49"/>
    </row>
    <row r="5" spans="1:58" ht="23.4" thickBot="1">
      <c r="A5" s="87"/>
      <c r="B5" s="88"/>
      <c r="C5" s="88"/>
      <c r="D5" s="88"/>
      <c r="E5" s="88"/>
      <c r="F5" s="88"/>
      <c r="G5" s="88"/>
      <c r="H5" s="88"/>
      <c r="I5" s="88"/>
      <c r="J5" s="88"/>
      <c r="K5" s="88"/>
      <c r="L5" s="88"/>
      <c r="M5" s="88"/>
      <c r="N5" s="152" t="s">
        <v>67</v>
      </c>
      <c r="O5" s="153"/>
      <c r="P5" s="153"/>
      <c r="Q5" s="153"/>
      <c r="R5" s="153"/>
      <c r="S5" s="154"/>
      <c r="T5" s="89"/>
      <c r="U5" s="90"/>
      <c r="V5" s="91"/>
      <c r="W5" s="159" t="s">
        <v>68</v>
      </c>
      <c r="X5" s="160"/>
      <c r="Y5" s="160"/>
      <c r="Z5" s="160"/>
      <c r="AA5" s="160"/>
      <c r="AB5" s="160"/>
      <c r="AC5" s="160"/>
      <c r="AD5" s="161" t="s">
        <v>69</v>
      </c>
      <c r="AE5" s="162"/>
      <c r="AF5" s="162"/>
      <c r="AG5" s="162"/>
      <c r="AH5" s="162"/>
      <c r="AI5" s="162"/>
      <c r="AJ5" s="162"/>
      <c r="AK5" s="163" t="s">
        <v>70</v>
      </c>
      <c r="AL5" s="163"/>
      <c r="AM5" s="163"/>
      <c r="AN5" s="163"/>
      <c r="AO5" s="163"/>
      <c r="AP5" s="163"/>
      <c r="AQ5" s="163"/>
      <c r="AR5" s="147" t="s">
        <v>71</v>
      </c>
      <c r="AS5" s="147"/>
      <c r="AT5" s="147"/>
      <c r="AU5" s="147"/>
      <c r="AV5" s="147"/>
      <c r="AW5" s="147"/>
      <c r="AX5" s="147"/>
      <c r="AY5" s="148" t="s">
        <v>72</v>
      </c>
      <c r="AZ5" s="148"/>
      <c r="BA5" s="148"/>
      <c r="BB5" s="148"/>
      <c r="BC5" s="148"/>
      <c r="BD5" s="148"/>
      <c r="BE5" s="149"/>
      <c r="BF5" s="49"/>
    </row>
    <row r="6" spans="1:58" s="51" customFormat="1" ht="105" customHeight="1" thickBot="1">
      <c r="A6" s="92" t="s">
        <v>35</v>
      </c>
      <c r="B6" s="93" t="s">
        <v>36</v>
      </c>
      <c r="C6" s="93" t="s">
        <v>37</v>
      </c>
      <c r="D6" s="94" t="s">
        <v>0</v>
      </c>
      <c r="E6" s="93" t="s">
        <v>38</v>
      </c>
      <c r="F6" s="93" t="s">
        <v>1</v>
      </c>
      <c r="G6" s="93" t="s">
        <v>39</v>
      </c>
      <c r="H6" s="93" t="s">
        <v>2</v>
      </c>
      <c r="I6" s="94" t="s">
        <v>3</v>
      </c>
      <c r="J6" s="93" t="s">
        <v>4</v>
      </c>
      <c r="K6" s="93" t="s">
        <v>5</v>
      </c>
      <c r="L6" s="94" t="s">
        <v>6</v>
      </c>
      <c r="M6" s="94" t="s">
        <v>7</v>
      </c>
      <c r="N6" s="95" t="s">
        <v>8</v>
      </c>
      <c r="O6" s="95" t="s">
        <v>9</v>
      </c>
      <c r="P6" s="95" t="s">
        <v>10</v>
      </c>
      <c r="Q6" s="95" t="s">
        <v>11</v>
      </c>
      <c r="R6" s="95" t="s">
        <v>12</v>
      </c>
      <c r="S6" s="96" t="s">
        <v>13</v>
      </c>
      <c r="T6" s="97" t="s">
        <v>14</v>
      </c>
      <c r="U6" s="93" t="s">
        <v>15</v>
      </c>
      <c r="V6" s="94" t="s">
        <v>90</v>
      </c>
      <c r="W6" s="98" t="s">
        <v>40</v>
      </c>
      <c r="X6" s="98" t="s">
        <v>63</v>
      </c>
      <c r="Y6" s="99" t="s">
        <v>58</v>
      </c>
      <c r="Z6" s="100" t="s">
        <v>41</v>
      </c>
      <c r="AA6" s="99" t="s">
        <v>42</v>
      </c>
      <c r="AB6" s="99" t="s">
        <v>73</v>
      </c>
      <c r="AC6" s="100" t="s">
        <v>74</v>
      </c>
      <c r="AD6" s="101" t="s">
        <v>43</v>
      </c>
      <c r="AE6" s="102" t="s">
        <v>75</v>
      </c>
      <c r="AF6" s="102" t="s">
        <v>76</v>
      </c>
      <c r="AG6" s="102" t="s">
        <v>77</v>
      </c>
      <c r="AH6" s="102" t="s">
        <v>44</v>
      </c>
      <c r="AI6" s="102" t="s">
        <v>78</v>
      </c>
      <c r="AJ6" s="102" t="s">
        <v>79</v>
      </c>
      <c r="AK6" s="103" t="s">
        <v>45</v>
      </c>
      <c r="AL6" s="103" t="s">
        <v>64</v>
      </c>
      <c r="AM6" s="103" t="s">
        <v>59</v>
      </c>
      <c r="AN6" s="103" t="s">
        <v>46</v>
      </c>
      <c r="AO6" s="103" t="s">
        <v>47</v>
      </c>
      <c r="AP6" s="104" t="s">
        <v>80</v>
      </c>
      <c r="AQ6" s="103" t="s">
        <v>81</v>
      </c>
      <c r="AR6" s="105" t="s">
        <v>48</v>
      </c>
      <c r="AS6" s="105" t="s">
        <v>65</v>
      </c>
      <c r="AT6" s="105" t="s">
        <v>60</v>
      </c>
      <c r="AU6" s="105" t="s">
        <v>49</v>
      </c>
      <c r="AV6" s="105" t="s">
        <v>50</v>
      </c>
      <c r="AW6" s="105" t="s">
        <v>82</v>
      </c>
      <c r="AX6" s="105" t="s">
        <v>83</v>
      </c>
      <c r="AY6" s="106" t="s">
        <v>51</v>
      </c>
      <c r="AZ6" s="106" t="s">
        <v>66</v>
      </c>
      <c r="BA6" s="106" t="s">
        <v>52</v>
      </c>
      <c r="BB6" s="106" t="s">
        <v>53</v>
      </c>
      <c r="BC6" s="106" t="s">
        <v>54</v>
      </c>
      <c r="BD6" s="106" t="s">
        <v>84</v>
      </c>
      <c r="BE6" s="107" t="s">
        <v>85</v>
      </c>
      <c r="BF6" s="50"/>
    </row>
    <row r="7" spans="1:58" s="122" customFormat="1" ht="194.4" customHeight="1" thickBot="1">
      <c r="A7" s="108" t="s">
        <v>86</v>
      </c>
      <c r="B7" s="128"/>
      <c r="C7" s="128" t="s">
        <v>94</v>
      </c>
      <c r="D7" s="110"/>
      <c r="E7" s="109"/>
      <c r="F7" s="109"/>
      <c r="G7" s="109"/>
      <c r="H7" s="109"/>
      <c r="I7" s="110"/>
      <c r="J7" s="109"/>
      <c r="K7" s="109"/>
      <c r="L7" s="111">
        <v>60</v>
      </c>
      <c r="M7" s="111">
        <v>1</v>
      </c>
      <c r="N7" s="112">
        <v>55</v>
      </c>
      <c r="O7" s="112">
        <v>3.6</v>
      </c>
      <c r="P7" s="112">
        <f>(N7+O7)*0.14</f>
        <v>8.2040000000000006</v>
      </c>
      <c r="Q7" s="112">
        <f>P7+O7+N7</f>
        <v>66.804000000000002</v>
      </c>
      <c r="R7" s="112">
        <f>Q7/L7/M7</f>
        <v>1.1133999999999999</v>
      </c>
      <c r="S7" s="113"/>
      <c r="T7" s="114"/>
      <c r="U7" s="109"/>
      <c r="V7" s="115"/>
      <c r="W7" s="116">
        <v>56</v>
      </c>
      <c r="X7" s="116">
        <v>1</v>
      </c>
      <c r="Y7" s="117">
        <v>4.5</v>
      </c>
      <c r="Z7" s="118">
        <v>10.838399889457</v>
      </c>
      <c r="AA7" s="117">
        <f>Y7*Z7</f>
        <v>48.772799502556495</v>
      </c>
      <c r="AB7" s="117">
        <f>(AA7/W7/X7)*(L7*M7)</f>
        <v>52.256570895596241</v>
      </c>
      <c r="AC7" s="118"/>
      <c r="AD7" s="116">
        <v>100</v>
      </c>
      <c r="AE7" s="118">
        <v>1</v>
      </c>
      <c r="AF7" s="117">
        <v>3.5</v>
      </c>
      <c r="AG7" s="118">
        <v>11.1161795772309</v>
      </c>
      <c r="AH7" s="117">
        <f>AF7*AG7</f>
        <v>38.906628520308153</v>
      </c>
      <c r="AI7" s="117">
        <f>(AH7/AD7/AE7)*(L7*M7)</f>
        <v>23.343977112184891</v>
      </c>
      <c r="AJ7" s="118"/>
      <c r="AK7" s="118">
        <v>60</v>
      </c>
      <c r="AL7" s="118">
        <v>3</v>
      </c>
      <c r="AM7" s="118">
        <v>2.6</v>
      </c>
      <c r="AN7" s="118">
        <v>10.094076795736299</v>
      </c>
      <c r="AO7" s="117">
        <f>AM7*AN7</f>
        <v>26.244599668914379</v>
      </c>
      <c r="AP7" s="117">
        <f>(AO7/AK7/AL7)*(L7*M7)</f>
        <v>8.7481998896381263</v>
      </c>
      <c r="AQ7" s="119" t="s">
        <v>87</v>
      </c>
      <c r="AR7" s="118">
        <v>100</v>
      </c>
      <c r="AS7" s="118">
        <v>1</v>
      </c>
      <c r="AT7" s="118">
        <v>1</v>
      </c>
      <c r="AU7" s="118">
        <v>16.40403187251</v>
      </c>
      <c r="AV7" s="117">
        <f>AT7*AU7</f>
        <v>16.40403187251</v>
      </c>
      <c r="AW7" s="117">
        <f>(AV7/AR7/AS7)*(L7*M7)</f>
        <v>9.8424191235059997</v>
      </c>
      <c r="AX7" s="118"/>
      <c r="AY7" s="118"/>
      <c r="AZ7" s="118"/>
      <c r="BA7" s="118"/>
      <c r="BB7" s="118"/>
      <c r="BC7" s="118"/>
      <c r="BD7" s="118"/>
      <c r="BE7" s="120"/>
      <c r="BF7" s="121"/>
    </row>
    <row r="8" spans="1:58" ht="13.8" thickTop="1">
      <c r="A8" s="150"/>
      <c r="B8" s="151"/>
      <c r="C8" s="151"/>
      <c r="D8" s="151"/>
      <c r="E8" s="151"/>
      <c r="F8" s="151"/>
      <c r="G8" s="151"/>
      <c r="H8" s="151"/>
      <c r="I8" s="151"/>
      <c r="J8" s="151"/>
      <c r="K8" s="151"/>
      <c r="L8" s="151"/>
      <c r="M8" s="151"/>
      <c r="N8" s="151"/>
      <c r="O8" s="151"/>
      <c r="P8" s="151"/>
      <c r="Q8" s="151"/>
      <c r="R8" s="151"/>
      <c r="S8" s="151"/>
      <c r="T8" s="151"/>
      <c r="U8" s="143"/>
      <c r="V8" s="54"/>
      <c r="W8" s="123"/>
      <c r="X8" s="123"/>
      <c r="Y8" s="124"/>
      <c r="Z8" s="52"/>
      <c r="AA8" s="124"/>
      <c r="AB8" s="124"/>
      <c r="AC8" s="52"/>
      <c r="AD8" s="123"/>
      <c r="AE8" s="52"/>
      <c r="AF8" s="52"/>
      <c r="AG8" s="52"/>
      <c r="AH8" s="52"/>
      <c r="AI8" s="52"/>
      <c r="AJ8" s="52"/>
      <c r="AK8" s="52"/>
      <c r="AL8" s="52"/>
      <c r="AM8" s="52"/>
      <c r="AN8" s="52"/>
      <c r="AO8" s="52"/>
      <c r="AP8" s="124"/>
      <c r="AQ8" s="52"/>
      <c r="AR8" s="52"/>
      <c r="AS8" s="52"/>
      <c r="AT8" s="52"/>
      <c r="AU8" s="52"/>
      <c r="AV8" s="52"/>
      <c r="AW8" s="52"/>
      <c r="AX8" s="52"/>
      <c r="AY8" s="52"/>
      <c r="AZ8" s="52"/>
      <c r="BA8" s="52"/>
      <c r="BB8" s="52"/>
      <c r="BC8" s="52"/>
      <c r="BD8" s="52"/>
      <c r="BE8" s="52"/>
    </row>
    <row r="9" spans="1:58">
      <c r="A9" s="141"/>
      <c r="B9" s="142"/>
      <c r="C9" s="142"/>
      <c r="D9" s="142"/>
      <c r="E9" s="142"/>
      <c r="F9" s="142"/>
      <c r="G9" s="142"/>
      <c r="H9" s="142"/>
      <c r="I9" s="142"/>
      <c r="J9" s="142"/>
      <c r="K9" s="142"/>
      <c r="L9" s="142"/>
      <c r="M9" s="142"/>
      <c r="N9" s="142"/>
      <c r="O9" s="142"/>
      <c r="P9" s="142"/>
      <c r="Q9" s="142"/>
      <c r="R9" s="142"/>
      <c r="S9" s="142"/>
      <c r="T9" s="142"/>
      <c r="U9" s="143"/>
    </row>
    <row r="10" spans="1:58">
      <c r="A10" s="141"/>
      <c r="B10" s="142"/>
      <c r="C10" s="142"/>
      <c r="D10" s="142"/>
      <c r="E10" s="142"/>
      <c r="F10" s="142"/>
      <c r="G10" s="142"/>
      <c r="H10" s="142"/>
      <c r="I10" s="142"/>
      <c r="J10" s="142"/>
      <c r="K10" s="142"/>
      <c r="L10" s="142"/>
      <c r="M10" s="142"/>
      <c r="N10" s="142"/>
      <c r="O10" s="142"/>
      <c r="P10" s="142"/>
      <c r="Q10" s="142"/>
      <c r="R10" s="142"/>
      <c r="S10" s="142"/>
      <c r="T10" s="142"/>
      <c r="U10" s="143"/>
    </row>
    <row r="11" spans="1:58">
      <c r="A11" s="144"/>
      <c r="B11" s="145"/>
      <c r="C11" s="145"/>
      <c r="D11" s="145"/>
      <c r="E11" s="145"/>
      <c r="F11" s="145"/>
      <c r="G11" s="145"/>
      <c r="H11" s="145"/>
      <c r="I11" s="145"/>
      <c r="J11" s="145"/>
      <c r="K11" s="145"/>
      <c r="L11" s="145"/>
      <c r="M11" s="145"/>
      <c r="N11" s="145"/>
      <c r="O11" s="145"/>
      <c r="P11" s="145"/>
      <c r="Q11" s="145"/>
      <c r="R11" s="145"/>
      <c r="S11" s="145"/>
      <c r="T11" s="145"/>
      <c r="U11" s="146"/>
    </row>
    <row r="12" spans="1:58">
      <c r="A12" s="55"/>
      <c r="B12" s="52"/>
      <c r="C12" s="52"/>
      <c r="D12" s="52"/>
      <c r="E12" s="52"/>
      <c r="F12" s="52"/>
      <c r="G12" s="52"/>
      <c r="H12" s="52"/>
      <c r="I12" s="52"/>
      <c r="J12" s="52"/>
      <c r="K12" s="52"/>
      <c r="L12" s="52"/>
      <c r="M12" s="53"/>
      <c r="N12" s="53"/>
      <c r="O12" s="53"/>
      <c r="P12" s="53"/>
      <c r="Q12" s="53"/>
      <c r="R12" s="54"/>
      <c r="S12" s="54"/>
      <c r="T12" s="54"/>
      <c r="U12" s="54"/>
    </row>
    <row r="13" spans="1:58">
      <c r="A13" s="127" t="s">
        <v>55</v>
      </c>
    </row>
    <row r="14" spans="1:58" ht="39.6">
      <c r="A14" s="57" t="s">
        <v>56</v>
      </c>
    </row>
    <row r="15" spans="1:58" ht="79.2">
      <c r="A15" s="57" t="s">
        <v>95</v>
      </c>
    </row>
    <row r="16" spans="1:58" ht="79.2">
      <c r="A16" s="57" t="s">
        <v>88</v>
      </c>
    </row>
    <row r="17" spans="1:2" ht="39.6">
      <c r="A17" s="57" t="s">
        <v>89</v>
      </c>
    </row>
    <row r="19" spans="1:2" ht="15.6">
      <c r="A19" s="57" t="s">
        <v>96</v>
      </c>
      <c r="B19" s="129">
        <v>10.838399889457</v>
      </c>
    </row>
    <row r="20" spans="1:2" ht="15.6">
      <c r="A20" s="57" t="s">
        <v>97</v>
      </c>
      <c r="B20" s="129">
        <v>11.1161795772309</v>
      </c>
    </row>
    <row r="21" spans="1:2" ht="15.6">
      <c r="A21" s="57" t="s">
        <v>98</v>
      </c>
      <c r="B21" s="129">
        <v>10.094076795736299</v>
      </c>
    </row>
    <row r="22" spans="1:2" ht="15.6">
      <c r="A22" s="57" t="s">
        <v>99</v>
      </c>
      <c r="B22" s="130">
        <v>16.40403187251</v>
      </c>
    </row>
  </sheetData>
  <mergeCells count="9">
    <mergeCell ref="A2:F2"/>
    <mergeCell ref="W5:AC5"/>
    <mergeCell ref="AD5:AJ5"/>
    <mergeCell ref="AK5:AQ5"/>
    <mergeCell ref="AR5:AX5"/>
    <mergeCell ref="AY5:BE5"/>
    <mergeCell ref="A8:U11"/>
    <mergeCell ref="N5:S5"/>
    <mergeCell ref="A4:B4"/>
  </mergeCells>
  <phoneticPr fontId="9"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SEPA 2017 Tab1</vt:lpstr>
      <vt:lpstr>SEPA 2017 Tab2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Template 2017</dc:title>
  <dc:subject>SEPA Template 2017</dc:subject>
  <dc:creator>SEP Updates Team</dc:creator>
  <cp:keywords>International data included</cp:keywords>
  <dc:description>Removed all reference to interim</dc:description>
  <cp:lastModifiedBy>KhanN</cp:lastModifiedBy>
  <cp:revision>2</cp:revision>
  <cp:lastPrinted>2014-01-08T10:17:41Z</cp:lastPrinted>
  <dcterms:created xsi:type="dcterms:W3CDTF">2013-12-19T10:07:52Z</dcterms:created>
  <dcterms:modified xsi:type="dcterms:W3CDTF">2017-01-06T07:21:35Z</dcterms:modified>
  <cp:contentStatus>publication version 2</cp:contentStatus>
</cp:coreProperties>
</file>