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5480" windowHeight="11640"/>
  </bookViews>
  <sheets>
    <sheet name="2016 Interim SEPA Tab1" sheetId="3" r:id="rId1"/>
    <sheet name="2016 Interim SEPA Tab2" sheetId="4" r:id="rId2"/>
  </sheets>
  <calcPr calcId="125725"/>
</workbook>
</file>

<file path=xl/calcChain.xml><?xml version="1.0" encoding="utf-8"?>
<calcChain xmlns="http://schemas.openxmlformats.org/spreadsheetml/2006/main">
  <c r="AV7" i="4"/>
  <c r="AW7" s="1"/>
  <c r="AP7"/>
  <c r="AO7"/>
  <c r="AH7"/>
  <c r="AI7" s="1"/>
  <c r="AB7"/>
  <c r="AA7"/>
  <c r="Q7"/>
  <c r="R7" s="1"/>
  <c r="P7"/>
</calcChain>
</file>

<file path=xl/sharedStrings.xml><?xml version="1.0" encoding="utf-8"?>
<sst xmlns="http://schemas.openxmlformats.org/spreadsheetml/2006/main" count="132" uniqueCount="97">
  <si>
    <t>Nappi Code</t>
  </si>
  <si>
    <t>Schedule</t>
  </si>
  <si>
    <t>Active Ingredients</t>
  </si>
  <si>
    <t>Strength</t>
  </si>
  <si>
    <t>Unit</t>
  </si>
  <si>
    <t>Dosage Form</t>
  </si>
  <si>
    <t>Pack Size</t>
  </si>
  <si>
    <t>Quantity</t>
  </si>
  <si>
    <t>Manufacturer Price</t>
  </si>
  <si>
    <t>Logistics Fee</t>
  </si>
  <si>
    <t>VAT</t>
  </si>
  <si>
    <t>SEP</t>
  </si>
  <si>
    <t>Unit Price</t>
  </si>
  <si>
    <t>Effective Date</t>
  </si>
  <si>
    <t>Status</t>
  </si>
  <si>
    <t>Originator or Generic</t>
  </si>
  <si>
    <t>Volume of Sales</t>
  </si>
  <si>
    <t>THIS COLUMN IS FOR OFFICE USE ONLY</t>
  </si>
  <si>
    <t>Requested Manufacturer Price</t>
  </si>
  <si>
    <t>Requested Logistics Fee</t>
  </si>
  <si>
    <t>VAT on Request</t>
  </si>
  <si>
    <t>Requested SEP</t>
  </si>
  <si>
    <t>Requested Unit Price</t>
  </si>
  <si>
    <t>Name of Applicant (as it appear no MCC License):</t>
  </si>
  <si>
    <t>Trade Name of Applicant (i.e. trading as):</t>
  </si>
  <si>
    <t>Name of Contact Person:</t>
  </si>
  <si>
    <t>Email address, telephone number, cellphone number and fax number of contact person above:</t>
  </si>
  <si>
    <t>Applicant Name as Registered with MCC</t>
  </si>
  <si>
    <t>MCC Medicine Registration No</t>
  </si>
  <si>
    <t>ATC 4 Code (WHO)</t>
  </si>
  <si>
    <t>Applicant MCC Licence No</t>
  </si>
  <si>
    <t>Medicine Proprietary Name</t>
  </si>
  <si>
    <t>numerical field</t>
  </si>
  <si>
    <t>2 decimal places</t>
  </si>
  <si>
    <t>no currency symbols</t>
  </si>
  <si>
    <t>right indent</t>
  </si>
  <si>
    <t xml:space="preserve">right indent </t>
  </si>
  <si>
    <t>TAB 1</t>
  </si>
  <si>
    <t>SEP ON THE DATE OF SUBMISSION</t>
  </si>
  <si>
    <t>2016 INTERIM SINGLE EXIT PRICE ADJUSTMENT  TEMPLATE</t>
  </si>
  <si>
    <t>REQUESTED INTERIM SEP ADJUSTMENT</t>
  </si>
  <si>
    <t>TAB 2</t>
  </si>
  <si>
    <t xml:space="preserve">2016 INTERIM SEPA TEMPLATE </t>
  </si>
  <si>
    <t>For the purposes of Regulation 8 (1) d</t>
  </si>
  <si>
    <t>AUSTRALIA</t>
  </si>
  <si>
    <t>CANADA</t>
  </si>
  <si>
    <t>NEW ZEALAND</t>
  </si>
  <si>
    <t>SPAIN</t>
  </si>
  <si>
    <t>ALTERNATE COUNTRY</t>
  </si>
  <si>
    <t>Applicants MCC Licence No</t>
  </si>
  <si>
    <t>Applicant Name</t>
  </si>
  <si>
    <t>Product MCC Registration No</t>
  </si>
  <si>
    <t xml:space="preserve">ATC 4 </t>
  </si>
  <si>
    <t>Product Proprietary Name</t>
  </si>
  <si>
    <t>Volume of Sales 01Oct15 to 31Jan16</t>
  </si>
  <si>
    <t>Closest Aus pack size</t>
  </si>
  <si>
    <t>Related Aus Qty</t>
  </si>
  <si>
    <t>Aus Man Price Aus$</t>
  </si>
  <si>
    <t>AUS$ Exchange Rate</t>
  </si>
  <si>
    <t>AUS Price in Rands</t>
  </si>
  <si>
    <t>AUS matching pack price in Rands</t>
  </si>
  <si>
    <t>Comment on Australian Price Provided</t>
  </si>
  <si>
    <t>Closest Canada pack size</t>
  </si>
  <si>
    <t>Related CAN Qty</t>
  </si>
  <si>
    <t>CAN Man Price Can$</t>
  </si>
  <si>
    <t>CAN$ Exchange Rate</t>
  </si>
  <si>
    <t>CAN Price in Rands</t>
  </si>
  <si>
    <t>CAN matching pack price in Rands</t>
  </si>
  <si>
    <t>Comment on Canadian Price Provided</t>
  </si>
  <si>
    <t>Closest NZ pack size</t>
  </si>
  <si>
    <t>Related NZ Qty</t>
  </si>
  <si>
    <t>NZ Man Price NZ$</t>
  </si>
  <si>
    <t>NZ$ Exchange Rate</t>
  </si>
  <si>
    <t>NZ Price in Rands</t>
  </si>
  <si>
    <t>NZ matching pack price in Rands</t>
  </si>
  <si>
    <t>Comment on New Zealand Price Provided</t>
  </si>
  <si>
    <t>Closest Spain pack size</t>
  </si>
  <si>
    <t>Related Spain Qty</t>
  </si>
  <si>
    <t>Spain Man Price Euro</t>
  </si>
  <si>
    <t>Euro Exchange Rate</t>
  </si>
  <si>
    <t>Spanish Price in Rands</t>
  </si>
  <si>
    <t>Spain matching pack price in Rands</t>
  </si>
  <si>
    <t>Comment on Spanish Price Provided</t>
  </si>
  <si>
    <t>Closest Alt Country pack size</t>
  </si>
  <si>
    <t>Related Alt Country Qty</t>
  </si>
  <si>
    <t>Man Price Alternate Currency</t>
  </si>
  <si>
    <t>Alternate Currency Exchange Rate</t>
  </si>
  <si>
    <t>Alternate Country Price in Rands</t>
  </si>
  <si>
    <t>Alternate country matching pack price in Rands</t>
  </si>
  <si>
    <t>Comment on Alternate Country Price Provided</t>
  </si>
  <si>
    <t>Example</t>
  </si>
  <si>
    <t xml:space="preserve">The Example in New Zealand is packed in boxes of 60 that are shrink wrapped in 3's.    The price in the "NZ matching pack price in Rands" column is the equivalent New Zealand price in Rands for the pack and quantity represented here on this row for South Africa.  </t>
  </si>
  <si>
    <t>NOTE:</t>
  </si>
  <si>
    <t xml:space="preserve">NO amended version of this template will be acceptable.  </t>
  </si>
  <si>
    <t>Exchange rates are calculated as an average of the daily rate for the period 01 October 2015 to 31 January 2016</t>
  </si>
  <si>
    <t xml:space="preserve">The exchange rates for Australia, Canada, New Zealand and Spain are already provided in this template.  </t>
  </si>
  <si>
    <t xml:space="preserve">The formating for this template is as per DoP </t>
  </si>
</sst>
</file>

<file path=xl/styles.xml><?xml version="1.0" encoding="utf-8"?>
<styleSheet xmlns="http://schemas.openxmlformats.org/spreadsheetml/2006/main">
  <numFmts count="3">
    <numFmt numFmtId="164" formatCode="0000000000"/>
    <numFmt numFmtId="165" formatCode="#,##0.00;[Red]#,##0.00"/>
    <numFmt numFmtId="166" formatCode="[$-1C09]dd\ mmmm\ yyyy;@"/>
  </numFmts>
  <fonts count="14">
    <font>
      <sz val="10"/>
      <name val="Arial"/>
      <charset val="1"/>
    </font>
    <font>
      <b/>
      <sz val="18"/>
      <color indexed="17"/>
      <name val="Arial"/>
      <family val="2"/>
    </font>
    <font>
      <sz val="10"/>
      <name val="Arial"/>
      <family val="2"/>
    </font>
    <font>
      <b/>
      <sz val="12"/>
      <color indexed="17"/>
      <name val="Arial"/>
      <family val="2"/>
    </font>
    <font>
      <b/>
      <sz val="12"/>
      <name val="Arial"/>
      <family val="2"/>
    </font>
    <font>
      <b/>
      <sz val="10"/>
      <name val="Arial"/>
      <family val="2"/>
    </font>
    <font>
      <sz val="22"/>
      <name val="Arial"/>
      <family val="2"/>
    </font>
    <font>
      <sz val="8"/>
      <name val="Arial"/>
      <charset val="1"/>
    </font>
    <font>
      <b/>
      <sz val="20"/>
      <color rgb="FF00B0F0"/>
      <name val="Arial"/>
      <family val="2"/>
    </font>
    <font>
      <b/>
      <sz val="18"/>
      <name val="Arial"/>
      <family val="2"/>
    </font>
    <font>
      <b/>
      <sz val="12"/>
      <name val="Verdana"/>
      <family val="2"/>
    </font>
    <font>
      <sz val="12"/>
      <name val="Arial"/>
      <family val="2"/>
    </font>
    <font>
      <sz val="10"/>
      <color theme="3"/>
      <name val="Arial"/>
      <family val="2"/>
    </font>
    <font>
      <b/>
      <sz val="10"/>
      <color rgb="FFFF0000"/>
      <name val="Arial"/>
      <family val="2"/>
    </font>
  </fonts>
  <fills count="16">
    <fill>
      <patternFill patternType="none"/>
    </fill>
    <fill>
      <patternFill patternType="gray125"/>
    </fill>
    <fill>
      <patternFill patternType="solid">
        <fgColor indexed="26"/>
      </patternFill>
    </fill>
    <fill>
      <patternFill patternType="solid">
        <fgColor indexed="9"/>
        <bgColor indexed="64"/>
      </patternFill>
    </fill>
    <fill>
      <patternFill patternType="solid">
        <fgColor indexed="9"/>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79998168889431442"/>
        <bgColor indexed="64"/>
      </patternFill>
    </fill>
  </fills>
  <borders count="55">
    <border>
      <left/>
      <right/>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indexed="64"/>
      </left>
      <right style="medium">
        <color indexed="55"/>
      </right>
      <top style="medium">
        <color indexed="55"/>
      </top>
      <bottom style="medium">
        <color indexed="64"/>
      </bottom>
      <diagonal/>
    </border>
    <border>
      <left style="medium">
        <color indexed="55"/>
      </left>
      <right style="medium">
        <color indexed="55"/>
      </right>
      <top style="medium">
        <color indexed="55"/>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55"/>
      </right>
      <top style="medium">
        <color indexed="64"/>
      </top>
      <bottom style="medium">
        <color indexed="55"/>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medium">
        <color indexed="55"/>
      </left>
      <right style="thick">
        <color indexed="64"/>
      </right>
      <top style="medium">
        <color indexed="55"/>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top/>
      <bottom style="thin">
        <color indexed="64"/>
      </bottom>
      <diagonal/>
    </border>
    <border>
      <left/>
      <right/>
      <top style="thick">
        <color indexed="64"/>
      </top>
      <bottom style="medium">
        <color indexed="64"/>
      </bottom>
      <diagonal/>
    </border>
    <border>
      <left style="medium">
        <color indexed="55"/>
      </left>
      <right/>
      <top style="medium">
        <color indexed="64"/>
      </top>
      <bottom style="medium">
        <color indexed="55"/>
      </bottom>
      <diagonal/>
    </border>
    <border>
      <left/>
      <right/>
      <top style="medium">
        <color indexed="64"/>
      </top>
      <bottom style="medium">
        <color indexed="55"/>
      </bottom>
      <diagonal/>
    </border>
    <border>
      <left/>
      <right style="medium">
        <color indexed="55"/>
      </right>
      <top style="medium">
        <color indexed="64"/>
      </top>
      <bottom style="medium">
        <color indexed="55"/>
      </bottom>
      <diagonal/>
    </border>
    <border>
      <left style="thick">
        <color indexed="64"/>
      </left>
      <right/>
      <top style="thick">
        <color indexed="64"/>
      </top>
      <bottom style="medium">
        <color indexed="64"/>
      </bottom>
      <diagonal/>
    </border>
    <border>
      <left/>
      <right style="thin">
        <color indexed="64"/>
      </right>
      <top style="medium">
        <color indexed="64"/>
      </top>
      <bottom/>
      <diagonal/>
    </border>
    <border>
      <left style="thick">
        <color indexed="64"/>
      </left>
      <right/>
      <top/>
      <bottom/>
      <diagonal/>
    </border>
    <border>
      <left/>
      <right style="thin">
        <color indexed="64"/>
      </right>
      <top/>
      <bottom/>
      <diagonal/>
    </border>
    <border>
      <left style="thick">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ck">
        <color indexed="64"/>
      </top>
      <bottom style="medium">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medium">
        <color indexed="55"/>
      </left>
      <right/>
      <top style="medium">
        <color indexed="64"/>
      </top>
      <bottom style="medium">
        <color indexed="64"/>
      </bottom>
      <diagonal/>
    </border>
    <border>
      <left/>
      <right style="medium">
        <color indexed="55"/>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bottom style="thin">
        <color indexed="64"/>
      </bottom>
      <diagonal/>
    </border>
  </borders>
  <cellStyleXfs count="1">
    <xf numFmtId="0" fontId="0" fillId="0" borderId="0">
      <alignment wrapText="1"/>
    </xf>
  </cellStyleXfs>
  <cellXfs count="162">
    <xf numFmtId="0" fontId="0" fillId="0" borderId="0" xfId="0">
      <alignment wrapText="1"/>
    </xf>
    <xf numFmtId="164" fontId="4" fillId="0" borderId="1" xfId="0" applyNumberFormat="1" applyFont="1" applyBorder="1">
      <alignment wrapText="1"/>
    </xf>
    <xf numFmtId="0" fontId="4" fillId="0" borderId="2" xfId="0" applyFont="1" applyBorder="1">
      <alignment wrapText="1"/>
    </xf>
    <xf numFmtId="0" fontId="4" fillId="3" borderId="2" xfId="0" applyFont="1" applyFill="1" applyBorder="1">
      <alignment wrapText="1"/>
    </xf>
    <xf numFmtId="0" fontId="4" fillId="0" borderId="3" xfId="0" applyFont="1" applyBorder="1">
      <alignment wrapText="1"/>
    </xf>
    <xf numFmtId="164" fontId="3" fillId="4" borderId="4" xfId="0" applyNumberFormat="1" applyFont="1" applyFill="1" applyBorder="1" applyAlignment="1">
      <alignment horizontal="right" vertical="top" wrapText="1"/>
    </xf>
    <xf numFmtId="0" fontId="3" fillId="4" borderId="5" xfId="0" applyFont="1" applyFill="1" applyBorder="1" applyAlignment="1">
      <alignment vertical="top" wrapText="1"/>
    </xf>
    <xf numFmtId="0" fontId="3" fillId="4" borderId="5" xfId="0" applyFont="1" applyFill="1" applyBorder="1" applyAlignment="1">
      <alignment horizontal="right" vertical="top" wrapText="1"/>
    </xf>
    <xf numFmtId="166" fontId="3" fillId="5" borderId="5" xfId="0" applyNumberFormat="1" applyFont="1" applyFill="1" applyBorder="1" applyAlignment="1">
      <alignment vertical="top" wrapText="1"/>
    </xf>
    <xf numFmtId="166" fontId="3" fillId="3" borderId="5" xfId="0" applyNumberFormat="1" applyFont="1" applyFill="1" applyBorder="1" applyAlignment="1">
      <alignment vertical="top" wrapText="1"/>
    </xf>
    <xf numFmtId="0" fontId="2" fillId="0" borderId="7" xfId="0" applyFont="1" applyBorder="1">
      <alignment wrapText="1"/>
    </xf>
    <xf numFmtId="166" fontId="2" fillId="0" borderId="7" xfId="0" applyNumberFormat="1" applyFont="1" applyBorder="1">
      <alignment wrapText="1"/>
    </xf>
    <xf numFmtId="164" fontId="5" fillId="0" borderId="8" xfId="0" applyNumberFormat="1" applyFont="1" applyBorder="1" applyAlignment="1"/>
    <xf numFmtId="0" fontId="2" fillId="0" borderId="9" xfId="0" applyFont="1" applyBorder="1">
      <alignment wrapText="1"/>
    </xf>
    <xf numFmtId="165" fontId="2" fillId="0" borderId="9" xfId="0" applyNumberFormat="1" applyFont="1" applyBorder="1">
      <alignment wrapText="1"/>
    </xf>
    <xf numFmtId="166" fontId="2" fillId="0" borderId="9" xfId="0" applyNumberFormat="1" applyFont="1" applyBorder="1">
      <alignment wrapText="1"/>
    </xf>
    <xf numFmtId="164" fontId="5" fillId="0" borderId="10" xfId="0" applyNumberFormat="1" applyFont="1" applyBorder="1" applyAlignment="1"/>
    <xf numFmtId="0" fontId="2" fillId="0" borderId="11" xfId="0" applyFont="1" applyBorder="1">
      <alignment wrapText="1"/>
    </xf>
    <xf numFmtId="165" fontId="2" fillId="0" borderId="11" xfId="0" applyNumberFormat="1" applyFont="1" applyBorder="1">
      <alignment wrapText="1"/>
    </xf>
    <xf numFmtId="166" fontId="2" fillId="0" borderId="11" xfId="0" applyNumberFormat="1" applyFont="1" applyBorder="1">
      <alignment wrapText="1"/>
    </xf>
    <xf numFmtId="164" fontId="2" fillId="0" borderId="10" xfId="0" applyNumberFormat="1" applyFont="1" applyBorder="1">
      <alignment wrapText="1"/>
    </xf>
    <xf numFmtId="164" fontId="2" fillId="0" borderId="12" xfId="0" applyNumberFormat="1" applyFont="1" applyBorder="1">
      <alignment wrapText="1"/>
    </xf>
    <xf numFmtId="0" fontId="2" fillId="0" borderId="13" xfId="0" applyFont="1" applyBorder="1">
      <alignment wrapText="1"/>
    </xf>
    <xf numFmtId="165" fontId="2" fillId="0" borderId="13" xfId="0" applyNumberFormat="1" applyFont="1" applyBorder="1">
      <alignment wrapText="1"/>
    </xf>
    <xf numFmtId="166" fontId="2" fillId="0" borderId="13" xfId="0" applyNumberFormat="1" applyFont="1" applyBorder="1">
      <alignment wrapText="1"/>
    </xf>
    <xf numFmtId="165" fontId="3" fillId="6" borderId="5" xfId="0" applyNumberFormat="1" applyFont="1" applyFill="1" applyBorder="1" applyAlignment="1">
      <alignment horizontal="right" vertical="top" wrapText="1"/>
    </xf>
    <xf numFmtId="0" fontId="4" fillId="5" borderId="14" xfId="0" applyFont="1" applyFill="1" applyBorder="1">
      <alignment wrapText="1"/>
    </xf>
    <xf numFmtId="165" fontId="3" fillId="7" borderId="5" xfId="0" applyNumberFormat="1" applyFont="1" applyFill="1" applyBorder="1" applyAlignment="1">
      <alignment horizontal="right" vertical="top" wrapText="1"/>
    </xf>
    <xf numFmtId="166" fontId="3" fillId="7" borderId="5" xfId="0" applyNumberFormat="1" applyFont="1" applyFill="1" applyBorder="1" applyAlignment="1">
      <alignment vertical="top" wrapText="1"/>
    </xf>
    <xf numFmtId="164" fontId="2" fillId="0" borderId="15" xfId="0" applyNumberFormat="1" applyFont="1" applyBorder="1" applyAlignment="1">
      <alignment horizontal="right" wrapText="1"/>
    </xf>
    <xf numFmtId="0" fontId="2" fillId="0" borderId="7" xfId="0" applyFont="1" applyBorder="1" applyAlignment="1">
      <alignment horizontal="left" wrapText="1"/>
    </xf>
    <xf numFmtId="0" fontId="2" fillId="0" borderId="16" xfId="0" applyFont="1" applyBorder="1" applyAlignment="1">
      <alignment horizontal="right" wrapText="1"/>
    </xf>
    <xf numFmtId="0" fontId="2" fillId="0" borderId="6" xfId="0" applyFont="1" applyBorder="1" applyAlignment="1">
      <alignment horizontal="right" wrapText="1"/>
    </xf>
    <xf numFmtId="0" fontId="2" fillId="0" borderId="7" xfId="0" applyFont="1" applyBorder="1" applyAlignment="1">
      <alignment horizontal="right" wrapText="1"/>
    </xf>
    <xf numFmtId="0" fontId="2" fillId="0" borderId="7" xfId="0" applyFont="1" applyBorder="1" applyAlignment="1">
      <alignment wrapText="1"/>
    </xf>
    <xf numFmtId="0" fontId="2" fillId="5" borderId="16" xfId="0" applyFont="1" applyFill="1" applyBorder="1">
      <alignment wrapText="1"/>
    </xf>
    <xf numFmtId="0" fontId="2" fillId="5" borderId="6" xfId="0" applyFont="1" applyFill="1" applyBorder="1">
      <alignment wrapText="1"/>
    </xf>
    <xf numFmtId="0" fontId="2" fillId="5" borderId="7" xfId="0" applyFont="1" applyFill="1" applyBorder="1">
      <alignment wrapText="1"/>
    </xf>
    <xf numFmtId="165" fontId="2" fillId="0" borderId="6" xfId="0" applyNumberFormat="1" applyFont="1" applyBorder="1" applyAlignment="1">
      <alignment horizontal="right" wrapText="1"/>
    </xf>
    <xf numFmtId="165" fontId="2" fillId="0" borderId="7" xfId="0" applyNumberFormat="1" applyFont="1" applyBorder="1" applyAlignment="1">
      <alignment horizontal="right" wrapText="1"/>
    </xf>
    <xf numFmtId="0" fontId="2" fillId="0" borderId="17" xfId="0" applyFont="1" applyBorder="1">
      <alignment wrapText="1"/>
    </xf>
    <xf numFmtId="0" fontId="2" fillId="0" borderId="18" xfId="0" applyFont="1" applyBorder="1">
      <alignment wrapText="1"/>
    </xf>
    <xf numFmtId="0" fontId="2" fillId="0" borderId="19" xfId="0" applyFont="1" applyBorder="1">
      <alignment wrapText="1"/>
    </xf>
    <xf numFmtId="0" fontId="3" fillId="4" borderId="20" xfId="0" applyFont="1" applyFill="1" applyBorder="1" applyAlignment="1">
      <alignment horizontal="right" vertical="top" wrapText="1"/>
    </xf>
    <xf numFmtId="0" fontId="2" fillId="0" borderId="21" xfId="0" applyFont="1" applyBorder="1">
      <alignment wrapText="1"/>
    </xf>
    <xf numFmtId="0" fontId="2" fillId="0" borderId="22" xfId="0" applyFont="1" applyBorder="1">
      <alignment wrapText="1"/>
    </xf>
    <xf numFmtId="0" fontId="2" fillId="0" borderId="23" xfId="0" applyFont="1" applyBorder="1">
      <alignment wrapText="1"/>
    </xf>
    <xf numFmtId="0" fontId="2" fillId="5" borderId="6" xfId="0" applyFont="1" applyFill="1" applyBorder="1" applyAlignment="1">
      <alignment horizontal="left" wrapText="1"/>
    </xf>
    <xf numFmtId="164" fontId="4" fillId="0" borderId="0" xfId="0" applyNumberFormat="1" applyFont="1" applyBorder="1">
      <alignment wrapText="1"/>
    </xf>
    <xf numFmtId="165" fontId="4" fillId="7" borderId="26" xfId="0" applyNumberFormat="1" applyFont="1" applyFill="1" applyBorder="1" applyAlignment="1">
      <alignment horizontal="center" wrapText="1"/>
    </xf>
    <xf numFmtId="0" fontId="4" fillId="7" borderId="27" xfId="0" applyFont="1" applyFill="1" applyBorder="1" applyAlignment="1">
      <alignment horizontal="center" wrapText="1"/>
    </xf>
    <xf numFmtId="0" fontId="4" fillId="7" borderId="28" xfId="0" applyFont="1" applyFill="1" applyBorder="1" applyAlignment="1">
      <alignment horizontal="center" wrapText="1"/>
    </xf>
    <xf numFmtId="166" fontId="4" fillId="6" borderId="26" xfId="0" applyNumberFormat="1" applyFont="1" applyFill="1" applyBorder="1" applyAlignment="1">
      <alignment horizontal="center" wrapText="1"/>
    </xf>
    <xf numFmtId="166" fontId="4" fillId="6" borderId="27" xfId="0" applyNumberFormat="1" applyFont="1" applyFill="1" applyBorder="1" applyAlignment="1">
      <alignment horizontal="center" wrapText="1"/>
    </xf>
    <xf numFmtId="0" fontId="1" fillId="2" borderId="29" xfId="0" applyFont="1" applyFill="1" applyBorder="1" applyAlignment="1">
      <alignment horizontal="center" vertical="top" wrapText="1"/>
    </xf>
    <xf numFmtId="0" fontId="0" fillId="0" borderId="25" xfId="0" applyBorder="1" applyAlignment="1">
      <alignment horizontal="center" vertical="top" wrapText="1"/>
    </xf>
    <xf numFmtId="164" fontId="6"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4" xfId="0" applyFont="1" applyBorder="1" applyAlignment="1">
      <alignment horizontal="center" vertical="center" wrapText="1"/>
    </xf>
    <xf numFmtId="0" fontId="2" fillId="0" borderId="0" xfId="0" applyFont="1" applyBorder="1">
      <alignment wrapText="1"/>
    </xf>
    <xf numFmtId="165" fontId="2" fillId="0" borderId="0" xfId="0" applyNumberFormat="1" applyFont="1" applyBorder="1">
      <alignment wrapText="1"/>
    </xf>
    <xf numFmtId="166" fontId="2" fillId="0" borderId="0" xfId="0" applyNumberFormat="1" applyFont="1" applyBorder="1">
      <alignment wrapText="1"/>
    </xf>
    <xf numFmtId="1" fontId="2" fillId="0" borderId="0" xfId="0" applyNumberFormat="1" applyFont="1" applyBorder="1">
      <alignment wrapText="1"/>
    </xf>
    <xf numFmtId="2" fontId="2" fillId="0" borderId="0" xfId="0" applyNumberFormat="1" applyFont="1" applyBorder="1">
      <alignment wrapText="1"/>
    </xf>
    <xf numFmtId="0" fontId="2" fillId="0" borderId="35" xfId="0" applyFont="1" applyBorder="1">
      <alignment wrapText="1"/>
    </xf>
    <xf numFmtId="0" fontId="2" fillId="0" borderId="6" xfId="0" applyFont="1" applyBorder="1">
      <alignment wrapText="1"/>
    </xf>
    <xf numFmtId="164" fontId="8" fillId="0" borderId="29" xfId="0" applyNumberFormat="1" applyFont="1" applyBorder="1" applyAlignment="1">
      <alignment horizontal="center" wrapText="1"/>
    </xf>
    <xf numFmtId="0" fontId="0" fillId="0" borderId="25" xfId="0" applyBorder="1" applyAlignment="1">
      <alignment horizontal="center" wrapText="1"/>
    </xf>
    <xf numFmtId="0" fontId="8" fillId="0" borderId="25" xfId="0" applyFont="1" applyBorder="1" applyAlignment="1">
      <alignment horizontal="center" wrapText="1"/>
    </xf>
    <xf numFmtId="1" fontId="8" fillId="0" borderId="25" xfId="0" applyNumberFormat="1" applyFont="1" applyBorder="1" applyAlignment="1">
      <alignment horizontal="center" wrapText="1"/>
    </xf>
    <xf numFmtId="2" fontId="8" fillId="0" borderId="25" xfId="0" applyNumberFormat="1" applyFont="1" applyBorder="1" applyAlignment="1">
      <alignment horizontal="center" wrapText="1"/>
    </xf>
    <xf numFmtId="0" fontId="8" fillId="0" borderId="36" xfId="0" applyFont="1" applyBorder="1" applyAlignment="1">
      <alignment horizontal="center" wrapText="1"/>
    </xf>
    <xf numFmtId="0" fontId="8" fillId="0" borderId="37" xfId="0" applyFont="1" applyBorder="1" applyAlignment="1">
      <alignment horizontal="center" wrapText="1"/>
    </xf>
    <xf numFmtId="0" fontId="8" fillId="0" borderId="38" xfId="0" applyFont="1" applyBorder="1" applyAlignment="1">
      <alignment horizontal="center" wrapText="1"/>
    </xf>
    <xf numFmtId="164" fontId="2" fillId="8" borderId="1" xfId="0" applyNumberFormat="1" applyFont="1" applyFill="1" applyBorder="1">
      <alignment wrapText="1"/>
    </xf>
    <xf numFmtId="0" fontId="2" fillId="8" borderId="2" xfId="0" applyFont="1" applyFill="1" applyBorder="1">
      <alignment wrapText="1"/>
    </xf>
    <xf numFmtId="165" fontId="2" fillId="8" borderId="2" xfId="0" applyNumberFormat="1" applyFont="1" applyFill="1" applyBorder="1">
      <alignment wrapText="1"/>
    </xf>
    <xf numFmtId="166" fontId="2" fillId="8" borderId="2" xfId="0" applyNumberFormat="1" applyFont="1" applyFill="1" applyBorder="1">
      <alignment wrapText="1"/>
    </xf>
    <xf numFmtId="1" fontId="2" fillId="8" borderId="2" xfId="0" applyNumberFormat="1" applyFont="1" applyFill="1" applyBorder="1">
      <alignment wrapText="1"/>
    </xf>
    <xf numFmtId="2" fontId="2" fillId="8" borderId="2" xfId="0" applyNumberFormat="1" applyFont="1" applyFill="1" applyBorder="1">
      <alignment wrapText="1"/>
    </xf>
    <xf numFmtId="0" fontId="2" fillId="8" borderId="30" xfId="0" applyFont="1" applyFill="1" applyBorder="1">
      <alignment wrapText="1"/>
    </xf>
    <xf numFmtId="0" fontId="2" fillId="8" borderId="39" xfId="0" applyFont="1" applyFill="1" applyBorder="1">
      <alignment wrapText="1"/>
    </xf>
    <xf numFmtId="0" fontId="2" fillId="8" borderId="22" xfId="0" applyFont="1" applyFill="1" applyBorder="1">
      <alignment wrapText="1"/>
    </xf>
    <xf numFmtId="164" fontId="2" fillId="8" borderId="31" xfId="0" applyNumberFormat="1" applyFont="1" applyFill="1" applyBorder="1" applyAlignment="1">
      <alignment wrapText="1"/>
    </xf>
    <xf numFmtId="0" fontId="0" fillId="0" borderId="0" xfId="0" applyBorder="1" applyAlignment="1">
      <alignment wrapText="1"/>
    </xf>
    <xf numFmtId="0" fontId="2" fillId="8" borderId="0" xfId="0" applyFont="1" applyFill="1" applyBorder="1">
      <alignment wrapText="1"/>
    </xf>
    <xf numFmtId="165" fontId="2" fillId="8" borderId="0" xfId="0" applyNumberFormat="1" applyFont="1" applyFill="1" applyBorder="1">
      <alignment wrapText="1"/>
    </xf>
    <xf numFmtId="166" fontId="2" fillId="8" borderId="0" xfId="0" applyNumberFormat="1" applyFont="1" applyFill="1" applyBorder="1">
      <alignment wrapText="1"/>
    </xf>
    <xf numFmtId="1" fontId="2" fillId="8" borderId="0" xfId="0" applyNumberFormat="1" applyFont="1" applyFill="1" applyBorder="1">
      <alignment wrapText="1"/>
    </xf>
    <xf numFmtId="2" fontId="2" fillId="8" borderId="0" xfId="0" applyNumberFormat="1" applyFont="1" applyFill="1" applyBorder="1">
      <alignment wrapText="1"/>
    </xf>
    <xf numFmtId="0" fontId="2" fillId="8" borderId="32" xfId="0" applyFont="1" applyFill="1" applyBorder="1">
      <alignment wrapText="1"/>
    </xf>
    <xf numFmtId="0" fontId="2" fillId="8" borderId="40" xfId="0" applyFont="1" applyFill="1" applyBorder="1">
      <alignment wrapText="1"/>
    </xf>
    <xf numFmtId="0" fontId="2" fillId="8" borderId="41" xfId="0" applyFont="1" applyFill="1" applyBorder="1">
      <alignment wrapText="1"/>
    </xf>
    <xf numFmtId="164" fontId="4" fillId="8" borderId="42" xfId="0" applyNumberFormat="1" applyFont="1" applyFill="1" applyBorder="1">
      <alignment wrapText="1"/>
    </xf>
    <xf numFmtId="0" fontId="4" fillId="8" borderId="43" xfId="0" applyFont="1" applyFill="1" applyBorder="1">
      <alignment wrapText="1"/>
    </xf>
    <xf numFmtId="165" fontId="4" fillId="9" borderId="44" xfId="0" applyNumberFormat="1" applyFont="1" applyFill="1" applyBorder="1" applyAlignment="1">
      <alignment horizontal="center" wrapText="1"/>
    </xf>
    <xf numFmtId="0" fontId="4" fillId="9" borderId="43" xfId="0" applyFont="1" applyFill="1" applyBorder="1" applyAlignment="1">
      <alignment horizontal="center" wrapText="1"/>
    </xf>
    <xf numFmtId="0" fontId="4" fillId="9" borderId="45" xfId="0" applyFont="1" applyFill="1" applyBorder="1" applyAlignment="1">
      <alignment horizontal="center" wrapText="1"/>
    </xf>
    <xf numFmtId="0" fontId="4" fillId="10" borderId="43" xfId="0" applyFont="1" applyFill="1" applyBorder="1">
      <alignment wrapText="1"/>
    </xf>
    <xf numFmtId="0" fontId="4" fillId="0" borderId="43" xfId="0" applyFont="1" applyBorder="1">
      <alignment wrapText="1"/>
    </xf>
    <xf numFmtId="0" fontId="4" fillId="0" borderId="46" xfId="0" applyFont="1" applyBorder="1">
      <alignment wrapText="1"/>
    </xf>
    <xf numFmtId="1" fontId="9" fillId="11" borderId="47" xfId="0" applyNumberFormat="1" applyFont="1" applyFill="1" applyBorder="1" applyAlignment="1">
      <alignment horizontal="center" wrapText="1"/>
    </xf>
    <xf numFmtId="0" fontId="9" fillId="11" borderId="48" xfId="0" applyFont="1" applyFill="1" applyBorder="1" applyAlignment="1">
      <alignment horizontal="center" wrapText="1"/>
    </xf>
    <xf numFmtId="1" fontId="9" fillId="12" borderId="48" xfId="0" applyNumberFormat="1" applyFont="1" applyFill="1" applyBorder="1" applyAlignment="1">
      <alignment horizontal="center" wrapText="1"/>
    </xf>
    <xf numFmtId="0" fontId="9" fillId="12" borderId="48" xfId="0" applyFont="1" applyFill="1" applyBorder="1" applyAlignment="1">
      <alignment horizontal="center" wrapText="1"/>
    </xf>
    <xf numFmtId="0" fontId="9" fillId="13" borderId="48" xfId="0" applyFont="1" applyFill="1" applyBorder="1" applyAlignment="1">
      <alignment horizontal="center" wrapText="1"/>
    </xf>
    <xf numFmtId="0" fontId="9" fillId="14" borderId="48" xfId="0" applyFont="1" applyFill="1" applyBorder="1" applyAlignment="1">
      <alignment horizontal="center" wrapText="1"/>
    </xf>
    <xf numFmtId="0" fontId="9" fillId="15" borderId="48" xfId="0" applyFont="1" applyFill="1" applyBorder="1" applyAlignment="1">
      <alignment horizontal="center" wrapText="1"/>
    </xf>
    <xf numFmtId="0" fontId="9" fillId="15" borderId="49" xfId="0" applyFont="1" applyFill="1" applyBorder="1" applyAlignment="1">
      <alignment horizontal="center" wrapText="1"/>
    </xf>
    <xf numFmtId="164" fontId="3" fillId="4" borderId="47" xfId="0" applyNumberFormat="1" applyFont="1" applyFill="1" applyBorder="1" applyAlignment="1">
      <alignment horizontal="right" vertical="top" wrapText="1"/>
    </xf>
    <xf numFmtId="0" fontId="3" fillId="4" borderId="48" xfId="0" applyFont="1" applyFill="1" applyBorder="1" applyAlignment="1">
      <alignment vertical="top" wrapText="1"/>
    </xf>
    <xf numFmtId="0" fontId="3" fillId="4" borderId="48" xfId="0" applyFont="1" applyFill="1" applyBorder="1" applyAlignment="1">
      <alignment horizontal="right" vertical="top" wrapText="1"/>
    </xf>
    <xf numFmtId="165" fontId="3" fillId="9" borderId="48" xfId="0" applyNumberFormat="1" applyFont="1" applyFill="1" applyBorder="1" applyAlignment="1">
      <alignment horizontal="right" vertical="top" wrapText="1"/>
    </xf>
    <xf numFmtId="166" fontId="3" fillId="9" borderId="48" xfId="0" applyNumberFormat="1" applyFont="1" applyFill="1" applyBorder="1" applyAlignment="1">
      <alignment vertical="top" wrapText="1"/>
    </xf>
    <xf numFmtId="166" fontId="3" fillId="10" borderId="48" xfId="0" applyNumberFormat="1" applyFont="1" applyFill="1" applyBorder="1" applyAlignment="1">
      <alignment vertical="top" wrapText="1"/>
    </xf>
    <xf numFmtId="1" fontId="10" fillId="11" borderId="48" xfId="0" applyNumberFormat="1" applyFont="1" applyFill="1" applyBorder="1" applyAlignment="1">
      <alignment horizontal="left" vertical="center" wrapText="1"/>
    </xf>
    <xf numFmtId="2" fontId="10" fillId="11" borderId="48" xfId="0" applyNumberFormat="1" applyFont="1" applyFill="1" applyBorder="1" applyAlignment="1">
      <alignment horizontal="left" vertical="center" wrapText="1"/>
    </xf>
    <xf numFmtId="166" fontId="10" fillId="11" borderId="48" xfId="0" applyNumberFormat="1" applyFont="1" applyFill="1" applyBorder="1" applyAlignment="1">
      <alignment horizontal="left" vertical="center" wrapText="1"/>
    </xf>
    <xf numFmtId="1" fontId="10" fillId="12" borderId="48" xfId="0" applyNumberFormat="1" applyFont="1" applyFill="1" applyBorder="1" applyAlignment="1">
      <alignment horizontal="left" vertical="center" wrapText="1"/>
    </xf>
    <xf numFmtId="166" fontId="10" fillId="12" borderId="48" xfId="0" applyNumberFormat="1" applyFont="1" applyFill="1" applyBorder="1" applyAlignment="1">
      <alignment horizontal="left" vertical="center" wrapText="1"/>
    </xf>
    <xf numFmtId="166" fontId="10" fillId="13" borderId="48" xfId="0" applyNumberFormat="1" applyFont="1" applyFill="1" applyBorder="1" applyAlignment="1">
      <alignment horizontal="left" vertical="center" wrapText="1"/>
    </xf>
    <xf numFmtId="2" fontId="10" fillId="13" borderId="48" xfId="0" applyNumberFormat="1" applyFont="1" applyFill="1" applyBorder="1" applyAlignment="1">
      <alignment horizontal="left" vertical="center" wrapText="1"/>
    </xf>
    <xf numFmtId="166" fontId="10" fillId="14" borderId="48" xfId="0" applyNumberFormat="1" applyFont="1" applyFill="1" applyBorder="1" applyAlignment="1">
      <alignment horizontal="left" vertical="center" wrapText="1"/>
    </xf>
    <xf numFmtId="166" fontId="10" fillId="15" borderId="48" xfId="0" applyNumberFormat="1" applyFont="1" applyFill="1" applyBorder="1" applyAlignment="1">
      <alignment horizontal="left" vertical="center" wrapText="1"/>
    </xf>
    <xf numFmtId="166" fontId="10" fillId="15" borderId="49" xfId="0" applyNumberFormat="1" applyFont="1" applyFill="1" applyBorder="1" applyAlignment="1">
      <alignment horizontal="left" vertical="center" wrapText="1"/>
    </xf>
    <xf numFmtId="0" fontId="11" fillId="0" borderId="35" xfId="0" applyFont="1" applyBorder="1">
      <alignment wrapText="1"/>
    </xf>
    <xf numFmtId="0" fontId="11" fillId="0" borderId="6" xfId="0" applyFont="1" applyBorder="1">
      <alignment wrapText="1"/>
    </xf>
    <xf numFmtId="164" fontId="12" fillId="4" borderId="50" xfId="0" applyNumberFormat="1" applyFont="1" applyFill="1" applyBorder="1" applyAlignment="1">
      <alignment horizontal="right" wrapText="1"/>
    </xf>
    <xf numFmtId="0" fontId="12" fillId="4" borderId="51" xfId="0" applyFont="1" applyFill="1" applyBorder="1" applyAlignment="1">
      <alignment vertical="top" wrapText="1"/>
    </xf>
    <xf numFmtId="0" fontId="12" fillId="4" borderId="51" xfId="0" applyFont="1" applyFill="1" applyBorder="1" applyAlignment="1">
      <alignment horizontal="right" vertical="top" wrapText="1"/>
    </xf>
    <xf numFmtId="0" fontId="12" fillId="4" borderId="51" xfId="0" applyFont="1" applyFill="1" applyBorder="1" applyAlignment="1">
      <alignment horizontal="right" wrapText="1"/>
    </xf>
    <xf numFmtId="165" fontId="12" fillId="9" borderId="51" xfId="0" applyNumberFormat="1" applyFont="1" applyFill="1" applyBorder="1" applyAlignment="1">
      <alignment horizontal="right" wrapText="1"/>
    </xf>
    <xf numFmtId="166" fontId="12" fillId="9" borderId="51" xfId="0" applyNumberFormat="1" applyFont="1" applyFill="1" applyBorder="1" applyAlignment="1">
      <alignment vertical="top" wrapText="1"/>
    </xf>
    <xf numFmtId="166" fontId="12" fillId="10" borderId="51" xfId="0" applyNumberFormat="1" applyFont="1" applyFill="1" applyBorder="1" applyAlignment="1">
      <alignment vertical="top" wrapText="1"/>
    </xf>
    <xf numFmtId="166" fontId="12" fillId="0" borderId="52" xfId="0" applyNumberFormat="1" applyFont="1" applyBorder="1">
      <alignment wrapText="1"/>
    </xf>
    <xf numFmtId="1" fontId="12" fillId="0" borderId="52" xfId="0" applyNumberFormat="1" applyFont="1" applyBorder="1">
      <alignment wrapText="1"/>
    </xf>
    <xf numFmtId="2" fontId="12" fillId="0" borderId="52" xfId="0" applyNumberFormat="1" applyFont="1" applyBorder="1">
      <alignment wrapText="1"/>
    </xf>
    <xf numFmtId="0" fontId="12" fillId="0" borderId="52" xfId="0" applyFont="1" applyBorder="1">
      <alignment wrapText="1"/>
    </xf>
    <xf numFmtId="0" fontId="12" fillId="0" borderId="52" xfId="0" applyFont="1" applyBorder="1" applyAlignment="1">
      <alignment vertical="top" wrapText="1"/>
    </xf>
    <xf numFmtId="0" fontId="12" fillId="0" borderId="53" xfId="0" applyFont="1" applyBorder="1">
      <alignment wrapText="1"/>
    </xf>
    <xf numFmtId="0" fontId="12" fillId="0" borderId="35" xfId="0" applyFont="1" applyBorder="1">
      <alignment wrapText="1"/>
    </xf>
    <xf numFmtId="0" fontId="12" fillId="0" borderId="6" xfId="0" applyFont="1" applyBorder="1">
      <alignment wrapText="1"/>
    </xf>
    <xf numFmtId="164" fontId="6" fillId="0" borderId="31" xfId="0" applyNumberFormat="1" applyFont="1" applyBorder="1" applyAlignment="1">
      <alignment horizontal="center" vertical="center" wrapText="1"/>
    </xf>
    <xf numFmtId="0" fontId="6" fillId="0" borderId="0" xfId="0" applyFont="1" applyBorder="1" applyAlignment="1">
      <alignment horizontal="center" vertical="center" wrapText="1"/>
    </xf>
    <xf numFmtId="166" fontId="2" fillId="0" borderId="54" xfId="0" applyNumberFormat="1" applyFont="1" applyBorder="1">
      <alignment wrapText="1"/>
    </xf>
    <xf numFmtId="1" fontId="2" fillId="0" borderId="54" xfId="0" applyNumberFormat="1" applyFont="1" applyBorder="1">
      <alignment wrapText="1"/>
    </xf>
    <xf numFmtId="2" fontId="2" fillId="0" borderId="54" xfId="0" applyNumberFormat="1" applyFont="1" applyBorder="1">
      <alignment wrapText="1"/>
    </xf>
    <xf numFmtId="0" fontId="2" fillId="0" borderId="54" xfId="0" applyFont="1" applyBorder="1">
      <alignment wrapText="1"/>
    </xf>
    <xf numFmtId="166" fontId="2" fillId="0" borderId="6" xfId="0" applyNumberFormat="1" applyFont="1" applyBorder="1">
      <alignment wrapText="1"/>
    </xf>
    <xf numFmtId="1" fontId="2" fillId="0" borderId="6" xfId="0" applyNumberFormat="1" applyFont="1" applyBorder="1">
      <alignment wrapText="1"/>
    </xf>
    <xf numFmtId="2" fontId="2" fillId="0" borderId="6" xfId="0" applyNumberFormat="1" applyFont="1" applyBorder="1">
      <alignment wrapText="1"/>
    </xf>
    <xf numFmtId="164" fontId="2" fillId="0" borderId="54" xfId="0" applyNumberFormat="1" applyFont="1" applyBorder="1">
      <alignment wrapText="1"/>
    </xf>
    <xf numFmtId="165" fontId="2" fillId="0" borderId="54" xfId="0" applyNumberFormat="1" applyFont="1" applyBorder="1">
      <alignment wrapText="1"/>
    </xf>
    <xf numFmtId="164" fontId="13" fillId="0" borderId="6" xfId="0" applyNumberFormat="1" applyFont="1" applyBorder="1">
      <alignment wrapText="1"/>
    </xf>
    <xf numFmtId="165" fontId="2" fillId="0" borderId="6" xfId="0" applyNumberFormat="1" applyFont="1" applyBorder="1">
      <alignment wrapText="1"/>
    </xf>
    <xf numFmtId="164" fontId="2" fillId="0" borderId="6" xfId="0" applyNumberFormat="1" applyFont="1" applyBorder="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16"/>
  <sheetViews>
    <sheetView tabSelected="1" workbookViewId="0">
      <selection activeCell="F20" sqref="F20"/>
    </sheetView>
  </sheetViews>
  <sheetFormatPr defaultRowHeight="12.75"/>
  <cols>
    <col min="1" max="1" width="12" customWidth="1"/>
    <col min="2" max="2" width="13.5703125" customWidth="1"/>
    <col min="3" max="3" width="15" customWidth="1"/>
    <col min="5" max="5" width="9.5703125" customWidth="1"/>
    <col min="6" max="6" width="11.28515625" customWidth="1"/>
    <col min="7" max="7" width="13.5703125" customWidth="1"/>
    <col min="8" max="8" width="13.7109375" customWidth="1"/>
    <col min="9" max="9" width="10.7109375" customWidth="1"/>
    <col min="11" max="11" width="10.28515625" customWidth="1"/>
    <col min="13" max="13" width="11" customWidth="1"/>
    <col min="14" max="14" width="16.42578125" customWidth="1"/>
    <col min="15" max="15" width="11.140625" customWidth="1"/>
    <col min="19" max="19" width="10.42578125" customWidth="1"/>
    <col min="21" max="21" width="12.28515625" customWidth="1"/>
    <col min="22" max="22" width="10.5703125" customWidth="1"/>
    <col min="23" max="23" width="15.42578125" customWidth="1"/>
    <col min="24" max="24" width="13.28515625" customWidth="1"/>
    <col min="25" max="25" width="10.140625" customWidth="1"/>
    <col min="26" max="27" width="12.85546875" customWidth="1"/>
    <col min="28" max="28" width="11.85546875" customWidth="1"/>
  </cols>
  <sheetData>
    <row r="1" spans="1:28" ht="27" customHeight="1" thickBot="1">
      <c r="A1" s="48" t="s">
        <v>37</v>
      </c>
    </row>
    <row r="2" spans="1:28" ht="26.25" customHeight="1" thickTop="1" thickBot="1">
      <c r="A2" s="54" t="s">
        <v>39</v>
      </c>
      <c r="B2" s="55"/>
      <c r="C2" s="55"/>
      <c r="D2" s="55"/>
      <c r="E2" s="55"/>
      <c r="F2" s="55"/>
      <c r="G2" s="55"/>
      <c r="H2" s="55"/>
      <c r="I2" s="55"/>
      <c r="J2" s="55"/>
      <c r="K2" s="55"/>
      <c r="L2" s="55"/>
      <c r="M2" s="55"/>
      <c r="N2" s="55"/>
      <c r="O2" s="55"/>
      <c r="P2" s="55"/>
      <c r="Q2" s="55"/>
      <c r="R2" s="55"/>
      <c r="S2" s="55"/>
      <c r="T2" s="55"/>
      <c r="U2" s="55"/>
      <c r="V2" s="55"/>
      <c r="W2" s="55"/>
      <c r="X2" s="55"/>
      <c r="Y2" s="55"/>
      <c r="Z2" s="55"/>
      <c r="AA2" s="55"/>
      <c r="AB2" s="55"/>
    </row>
    <row r="3" spans="1:28">
      <c r="A3" s="12" t="s">
        <v>23</v>
      </c>
      <c r="B3" s="13"/>
      <c r="C3" s="13"/>
      <c r="D3" s="13"/>
      <c r="E3" s="13"/>
      <c r="F3" s="13"/>
      <c r="G3" s="13"/>
      <c r="H3" s="13"/>
      <c r="I3" s="13"/>
      <c r="J3" s="13"/>
      <c r="K3" s="13"/>
      <c r="L3" s="13"/>
      <c r="M3" s="13"/>
      <c r="N3" s="14"/>
      <c r="O3" s="14"/>
      <c r="P3" s="14"/>
      <c r="Q3" s="14"/>
      <c r="R3" s="14"/>
      <c r="S3" s="15"/>
      <c r="T3" s="13"/>
      <c r="U3" s="13"/>
      <c r="V3" s="40"/>
      <c r="W3" s="15"/>
      <c r="X3" s="15"/>
      <c r="Y3" s="15"/>
      <c r="Z3" s="15"/>
      <c r="AA3" s="15"/>
      <c r="AB3" s="13"/>
    </row>
    <row r="4" spans="1:28">
      <c r="A4" s="16" t="s">
        <v>24</v>
      </c>
      <c r="B4" s="17"/>
      <c r="C4" s="17"/>
      <c r="D4" s="17"/>
      <c r="E4" s="17"/>
      <c r="F4" s="17"/>
      <c r="G4" s="17"/>
      <c r="H4" s="17"/>
      <c r="I4" s="17"/>
      <c r="J4" s="17"/>
      <c r="K4" s="17"/>
      <c r="L4" s="17"/>
      <c r="M4" s="17"/>
      <c r="N4" s="18"/>
      <c r="O4" s="18"/>
      <c r="P4" s="18"/>
      <c r="Q4" s="18"/>
      <c r="R4" s="18"/>
      <c r="S4" s="19"/>
      <c r="T4" s="17"/>
      <c r="U4" s="17"/>
      <c r="V4" s="41"/>
      <c r="W4" s="19"/>
      <c r="X4" s="19"/>
      <c r="Y4" s="19"/>
      <c r="Z4" s="19"/>
      <c r="AA4" s="19"/>
      <c r="AB4" s="17"/>
    </row>
    <row r="5" spans="1:28">
      <c r="A5" s="16" t="s">
        <v>25</v>
      </c>
      <c r="B5" s="17"/>
      <c r="C5" s="17"/>
      <c r="D5" s="17"/>
      <c r="E5" s="17"/>
      <c r="F5" s="17"/>
      <c r="G5" s="17"/>
      <c r="H5" s="17"/>
      <c r="I5" s="17"/>
      <c r="J5" s="17"/>
      <c r="K5" s="17"/>
      <c r="L5" s="17"/>
      <c r="M5" s="17"/>
      <c r="N5" s="18"/>
      <c r="O5" s="18"/>
      <c r="P5" s="18"/>
      <c r="Q5" s="18"/>
      <c r="R5" s="18"/>
      <c r="S5" s="19"/>
      <c r="T5" s="17"/>
      <c r="U5" s="17"/>
      <c r="V5" s="41"/>
      <c r="W5" s="19"/>
      <c r="X5" s="19"/>
      <c r="Y5" s="19"/>
      <c r="Z5" s="19"/>
      <c r="AA5" s="19"/>
      <c r="AB5" s="17"/>
    </row>
    <row r="6" spans="1:28">
      <c r="A6" s="16" t="s">
        <v>26</v>
      </c>
      <c r="B6" s="17"/>
      <c r="C6" s="17"/>
      <c r="D6" s="17"/>
      <c r="E6" s="17"/>
      <c r="F6" s="17"/>
      <c r="G6" s="17"/>
      <c r="H6" s="17"/>
      <c r="I6" s="17"/>
      <c r="J6" s="17"/>
      <c r="K6" s="17"/>
      <c r="L6" s="17"/>
      <c r="M6" s="17"/>
      <c r="N6" s="18"/>
      <c r="O6" s="18"/>
      <c r="P6" s="18"/>
      <c r="Q6" s="18"/>
      <c r="R6" s="18"/>
      <c r="S6" s="19"/>
      <c r="T6" s="17"/>
      <c r="U6" s="17"/>
      <c r="V6" s="41"/>
      <c r="W6" s="19"/>
      <c r="X6" s="19"/>
      <c r="Y6" s="19"/>
      <c r="Z6" s="19"/>
      <c r="AA6" s="19"/>
      <c r="AB6" s="17"/>
    </row>
    <row r="7" spans="1:28">
      <c r="A7" s="20"/>
      <c r="B7" s="17"/>
      <c r="C7" s="17"/>
      <c r="D7" s="17"/>
      <c r="E7" s="17"/>
      <c r="F7" s="17"/>
      <c r="G7" s="17"/>
      <c r="H7" s="17"/>
      <c r="I7" s="17"/>
      <c r="J7" s="17"/>
      <c r="K7" s="17"/>
      <c r="L7" s="17"/>
      <c r="M7" s="17"/>
      <c r="N7" s="18"/>
      <c r="O7" s="18"/>
      <c r="P7" s="18"/>
      <c r="Q7" s="18"/>
      <c r="R7" s="18"/>
      <c r="S7" s="19"/>
      <c r="T7" s="17"/>
      <c r="U7" s="17"/>
      <c r="V7" s="41"/>
      <c r="W7" s="19"/>
      <c r="X7" s="19"/>
      <c r="Y7" s="19"/>
      <c r="Z7" s="19"/>
      <c r="AA7" s="19"/>
      <c r="AB7" s="17"/>
    </row>
    <row r="8" spans="1:28" ht="13.5" thickBot="1">
      <c r="A8" s="21"/>
      <c r="B8" s="22"/>
      <c r="C8" s="22"/>
      <c r="D8" s="22"/>
      <c r="E8" s="22"/>
      <c r="F8" s="22"/>
      <c r="G8" s="22"/>
      <c r="H8" s="22"/>
      <c r="I8" s="22"/>
      <c r="J8" s="22"/>
      <c r="K8" s="22"/>
      <c r="L8" s="22"/>
      <c r="M8" s="22"/>
      <c r="N8" s="23"/>
      <c r="O8" s="23"/>
      <c r="P8" s="23"/>
      <c r="Q8" s="23"/>
      <c r="R8" s="23"/>
      <c r="S8" s="24"/>
      <c r="T8" s="22"/>
      <c r="U8" s="22"/>
      <c r="V8" s="42"/>
      <c r="W8" s="24"/>
      <c r="X8" s="24"/>
      <c r="Y8" s="24"/>
      <c r="Z8" s="24"/>
      <c r="AA8" s="24"/>
      <c r="AB8" s="22"/>
    </row>
    <row r="9" spans="1:28" ht="95.25" thickBot="1">
      <c r="A9" s="1"/>
      <c r="B9" s="2"/>
      <c r="C9" s="2"/>
      <c r="D9" s="2"/>
      <c r="E9" s="2"/>
      <c r="F9" s="2"/>
      <c r="G9" s="2"/>
      <c r="H9" s="2"/>
      <c r="I9" s="2"/>
      <c r="J9" s="2"/>
      <c r="K9" s="2"/>
      <c r="L9" s="2"/>
      <c r="M9" s="2"/>
      <c r="N9" s="49" t="s">
        <v>38</v>
      </c>
      <c r="O9" s="50"/>
      <c r="P9" s="50"/>
      <c r="Q9" s="50"/>
      <c r="R9" s="50"/>
      <c r="S9" s="51"/>
      <c r="T9" s="3"/>
      <c r="U9" s="2"/>
      <c r="V9" s="4"/>
      <c r="W9" s="52" t="s">
        <v>40</v>
      </c>
      <c r="X9" s="53"/>
      <c r="Y9" s="53"/>
      <c r="Z9" s="53"/>
      <c r="AA9" s="53"/>
      <c r="AB9" s="26" t="s">
        <v>17</v>
      </c>
    </row>
    <row r="10" spans="1:28" ht="63.75" thickBot="1">
      <c r="A10" s="5" t="s">
        <v>30</v>
      </c>
      <c r="B10" s="6" t="s">
        <v>27</v>
      </c>
      <c r="C10" s="6" t="s">
        <v>28</v>
      </c>
      <c r="D10" s="7" t="s">
        <v>0</v>
      </c>
      <c r="E10" s="6" t="s">
        <v>29</v>
      </c>
      <c r="F10" s="6" t="s">
        <v>1</v>
      </c>
      <c r="G10" s="6" t="s">
        <v>31</v>
      </c>
      <c r="H10" s="6" t="s">
        <v>2</v>
      </c>
      <c r="I10" s="7" t="s">
        <v>3</v>
      </c>
      <c r="J10" s="6" t="s">
        <v>4</v>
      </c>
      <c r="K10" s="7" t="s">
        <v>5</v>
      </c>
      <c r="L10" s="6" t="s">
        <v>6</v>
      </c>
      <c r="M10" s="7" t="s">
        <v>7</v>
      </c>
      <c r="N10" s="27" t="s">
        <v>8</v>
      </c>
      <c r="O10" s="27" t="s">
        <v>9</v>
      </c>
      <c r="P10" s="27" t="s">
        <v>10</v>
      </c>
      <c r="Q10" s="27" t="s">
        <v>11</v>
      </c>
      <c r="R10" s="27" t="s">
        <v>12</v>
      </c>
      <c r="S10" s="28" t="s">
        <v>13</v>
      </c>
      <c r="T10" s="9" t="s">
        <v>14</v>
      </c>
      <c r="U10" s="6" t="s">
        <v>15</v>
      </c>
      <c r="V10" s="43" t="s">
        <v>16</v>
      </c>
      <c r="W10" s="25" t="s">
        <v>18</v>
      </c>
      <c r="X10" s="25" t="s">
        <v>19</v>
      </c>
      <c r="Y10" s="25" t="s">
        <v>20</v>
      </c>
      <c r="Z10" s="25" t="s">
        <v>21</v>
      </c>
      <c r="AA10" s="25" t="s">
        <v>22</v>
      </c>
      <c r="AB10" s="8" t="s">
        <v>13</v>
      </c>
    </row>
    <row r="11" spans="1:28" ht="25.5">
      <c r="A11" s="56"/>
      <c r="B11" s="57"/>
      <c r="C11" s="57"/>
      <c r="D11" s="57"/>
      <c r="E11" s="57"/>
      <c r="F11" s="57"/>
      <c r="G11" s="57"/>
      <c r="H11" s="57"/>
      <c r="I11" s="57"/>
      <c r="J11" s="57"/>
      <c r="K11" s="57"/>
      <c r="L11" s="57"/>
      <c r="M11" s="57"/>
      <c r="N11" s="57"/>
      <c r="O11" s="57"/>
      <c r="P11" s="57"/>
      <c r="Q11" s="57"/>
      <c r="R11" s="57"/>
      <c r="S11" s="57"/>
      <c r="T11" s="57"/>
      <c r="U11" s="58"/>
      <c r="V11" s="44" t="s">
        <v>32</v>
      </c>
      <c r="W11" s="31" t="s">
        <v>32</v>
      </c>
      <c r="X11" s="31" t="s">
        <v>32</v>
      </c>
      <c r="Y11" s="31" t="s">
        <v>32</v>
      </c>
      <c r="Z11" s="31" t="s">
        <v>32</v>
      </c>
      <c r="AA11" s="31" t="s">
        <v>32</v>
      </c>
      <c r="AB11" s="35"/>
    </row>
    <row r="12" spans="1:28" ht="25.5">
      <c r="A12" s="59"/>
      <c r="B12" s="60"/>
      <c r="C12" s="60"/>
      <c r="D12" s="60"/>
      <c r="E12" s="60"/>
      <c r="F12" s="60"/>
      <c r="G12" s="60"/>
      <c r="H12" s="60"/>
      <c r="I12" s="60"/>
      <c r="J12" s="60"/>
      <c r="K12" s="60"/>
      <c r="L12" s="60"/>
      <c r="M12" s="60"/>
      <c r="N12" s="60"/>
      <c r="O12" s="60"/>
      <c r="P12" s="60"/>
      <c r="Q12" s="60"/>
      <c r="R12" s="60"/>
      <c r="S12" s="60"/>
      <c r="T12" s="60"/>
      <c r="U12" s="61"/>
      <c r="V12" s="45"/>
      <c r="W12" s="38" t="s">
        <v>33</v>
      </c>
      <c r="X12" s="38" t="s">
        <v>33</v>
      </c>
      <c r="Y12" s="38" t="s">
        <v>33</v>
      </c>
      <c r="Z12" s="38" t="s">
        <v>33</v>
      </c>
      <c r="AA12" s="38" t="s">
        <v>33</v>
      </c>
      <c r="AB12" s="36"/>
    </row>
    <row r="13" spans="1:28" ht="38.25">
      <c r="A13" s="59"/>
      <c r="B13" s="60"/>
      <c r="C13" s="60"/>
      <c r="D13" s="60"/>
      <c r="E13" s="60"/>
      <c r="F13" s="60"/>
      <c r="G13" s="60"/>
      <c r="H13" s="60"/>
      <c r="I13" s="60"/>
      <c r="J13" s="60"/>
      <c r="K13" s="60"/>
      <c r="L13" s="60"/>
      <c r="M13" s="60"/>
      <c r="N13" s="60"/>
      <c r="O13" s="60"/>
      <c r="P13" s="60"/>
      <c r="Q13" s="60"/>
      <c r="R13" s="60"/>
      <c r="S13" s="60"/>
      <c r="T13" s="60"/>
      <c r="U13" s="61"/>
      <c r="V13" s="45"/>
      <c r="W13" s="38" t="s">
        <v>34</v>
      </c>
      <c r="X13" s="38" t="s">
        <v>34</v>
      </c>
      <c r="Y13" s="38" t="s">
        <v>34</v>
      </c>
      <c r="Z13" s="38" t="s">
        <v>34</v>
      </c>
      <c r="AA13" s="38" t="s">
        <v>34</v>
      </c>
      <c r="AB13" s="36"/>
    </row>
    <row r="14" spans="1:28">
      <c r="A14" s="62"/>
      <c r="B14" s="63"/>
      <c r="C14" s="63"/>
      <c r="D14" s="63"/>
      <c r="E14" s="63"/>
      <c r="F14" s="63"/>
      <c r="G14" s="63"/>
      <c r="H14" s="63"/>
      <c r="I14" s="63"/>
      <c r="J14" s="63"/>
      <c r="K14" s="63"/>
      <c r="L14" s="63"/>
      <c r="M14" s="63"/>
      <c r="N14" s="63"/>
      <c r="O14" s="63"/>
      <c r="P14" s="63"/>
      <c r="Q14" s="63"/>
      <c r="R14" s="63"/>
      <c r="S14" s="63"/>
      <c r="T14" s="63"/>
      <c r="U14" s="64"/>
      <c r="V14" s="45" t="s">
        <v>35</v>
      </c>
      <c r="W14" s="32" t="s">
        <v>36</v>
      </c>
      <c r="X14" s="32" t="s">
        <v>36</v>
      </c>
      <c r="Y14" s="32" t="s">
        <v>36</v>
      </c>
      <c r="Z14" s="32" t="s">
        <v>36</v>
      </c>
      <c r="AA14" s="32" t="s">
        <v>36</v>
      </c>
      <c r="AB14" s="47"/>
    </row>
    <row r="15" spans="1:28" ht="13.5" thickBot="1">
      <c r="A15" s="29"/>
      <c r="B15" s="30"/>
      <c r="C15" s="30"/>
      <c r="D15" s="33"/>
      <c r="E15" s="30"/>
      <c r="F15" s="30"/>
      <c r="G15" s="34"/>
      <c r="H15" s="34"/>
      <c r="I15" s="33"/>
      <c r="J15" s="34"/>
      <c r="K15" s="30"/>
      <c r="L15" s="30"/>
      <c r="M15" s="10"/>
      <c r="N15" s="39"/>
      <c r="O15" s="39"/>
      <c r="P15" s="39"/>
      <c r="Q15" s="39"/>
      <c r="R15" s="39"/>
      <c r="S15" s="11"/>
      <c r="T15" s="10"/>
      <c r="U15" s="10"/>
      <c r="V15" s="46"/>
      <c r="W15" s="39"/>
      <c r="X15" s="39"/>
      <c r="Y15" s="39"/>
      <c r="Z15" s="39"/>
      <c r="AA15" s="39"/>
      <c r="AB15" s="37"/>
    </row>
    <row r="16" spans="1:28" ht="13.5" thickTop="1"/>
  </sheetData>
  <mergeCells count="4">
    <mergeCell ref="N9:S9"/>
    <mergeCell ref="W9:AA9"/>
    <mergeCell ref="A2:AB2"/>
    <mergeCell ref="A11:U14"/>
  </mergeCells>
  <phoneticPr fontId="7" type="noConversion"/>
  <pageMargins left="0.7" right="0.7" top="0.75" bottom="0.75" header="0.3" footer="0.3"/>
  <pageSetup paperSize="9" scale="40" orientation="landscape" r:id="rId1"/>
</worksheet>
</file>

<file path=xl/worksheets/sheet2.xml><?xml version="1.0" encoding="utf-8"?>
<worksheet xmlns="http://schemas.openxmlformats.org/spreadsheetml/2006/main" xmlns:r="http://schemas.openxmlformats.org/officeDocument/2006/relationships">
  <dimension ref="A1:BF17"/>
  <sheetViews>
    <sheetView workbookViewId="0">
      <selection sqref="A1:XFD1048576"/>
    </sheetView>
  </sheetViews>
  <sheetFormatPr defaultColWidth="9.140625" defaultRowHeight="12.75"/>
  <cols>
    <col min="1" max="1" width="18.7109375" style="161" customWidth="1"/>
    <col min="2" max="2" width="18.140625" style="71" customWidth="1"/>
    <col min="3" max="3" width="18.28515625" style="71" customWidth="1"/>
    <col min="4" max="6" width="13.7109375" style="71" customWidth="1"/>
    <col min="7" max="7" width="25.7109375" style="71" customWidth="1"/>
    <col min="8" max="8" width="18.42578125" style="71" customWidth="1"/>
    <col min="9" max="12" width="13.7109375" style="71" customWidth="1"/>
    <col min="13" max="13" width="13.7109375" style="160" customWidth="1"/>
    <col min="14" max="14" width="16.28515625" style="160" customWidth="1"/>
    <col min="15" max="17" width="13.7109375" style="160" customWidth="1"/>
    <col min="18" max="18" width="14.42578125" style="154" bestFit="1" customWidth="1"/>
    <col min="19" max="22" width="14.42578125" style="154" customWidth="1"/>
    <col min="23" max="24" width="14.42578125" style="155" customWidth="1"/>
    <col min="25" max="25" width="14.42578125" style="156" customWidth="1"/>
    <col min="26" max="26" width="10.85546875" style="71" customWidth="1"/>
    <col min="27" max="27" width="10.42578125" style="156" customWidth="1"/>
    <col min="28" max="28" width="13.140625" style="156" customWidth="1"/>
    <col min="29" max="29" width="14.42578125" style="71" customWidth="1"/>
    <col min="30" max="30" width="14.7109375" style="155" customWidth="1"/>
    <col min="31" max="31" width="14.7109375" style="71" customWidth="1"/>
    <col min="32" max="34" width="10.85546875" style="71" customWidth="1"/>
    <col min="35" max="35" width="12.42578125" style="71" customWidth="1"/>
    <col min="36" max="36" width="13.85546875" style="71" customWidth="1"/>
    <col min="37" max="38" width="14.7109375" style="71" customWidth="1"/>
    <col min="39" max="41" width="10.85546875" style="71" customWidth="1"/>
    <col min="42" max="42" width="12.42578125" style="156" customWidth="1"/>
    <col min="43" max="43" width="19.5703125" style="71" customWidth="1"/>
    <col min="44" max="45" width="14.7109375" style="71" customWidth="1"/>
    <col min="46" max="48" width="10.85546875" style="71" customWidth="1"/>
    <col min="49" max="49" width="12.42578125" style="71" customWidth="1"/>
    <col min="50" max="50" width="13.28515625" style="71" customWidth="1"/>
    <col min="51" max="52" width="14.7109375" style="71" customWidth="1"/>
    <col min="53" max="53" width="12.85546875" style="71" customWidth="1"/>
    <col min="54" max="54" width="16.28515625" style="71" customWidth="1"/>
    <col min="55" max="55" width="14.140625" style="71" customWidth="1"/>
    <col min="56" max="56" width="13.140625" style="71" customWidth="1"/>
    <col min="57" max="57" width="14.42578125" style="71" customWidth="1"/>
    <col min="58" max="16384" width="9.140625" style="71"/>
  </cols>
  <sheetData>
    <row r="1" spans="1:58" ht="29.25" customHeight="1" thickBot="1">
      <c r="A1" s="48" t="s">
        <v>41</v>
      </c>
      <c r="B1" s="65"/>
      <c r="C1" s="65"/>
      <c r="D1" s="65"/>
      <c r="E1" s="65"/>
      <c r="F1" s="65"/>
      <c r="G1" s="65"/>
      <c r="H1" s="65"/>
      <c r="I1" s="65"/>
      <c r="J1" s="65"/>
      <c r="K1" s="65"/>
      <c r="L1" s="65"/>
      <c r="M1" s="66"/>
      <c r="N1" s="66"/>
      <c r="O1" s="66"/>
      <c r="P1" s="66"/>
      <c r="Q1" s="66"/>
      <c r="R1" s="67"/>
      <c r="S1" s="67"/>
      <c r="T1" s="67"/>
      <c r="U1" s="67"/>
      <c r="V1" s="67"/>
      <c r="W1" s="68"/>
      <c r="X1" s="68"/>
      <c r="Y1" s="69"/>
      <c r="Z1" s="65"/>
      <c r="AA1" s="69"/>
      <c r="AB1" s="69"/>
      <c r="AC1" s="65"/>
      <c r="AD1" s="68"/>
      <c r="AE1" s="65"/>
      <c r="AF1" s="65"/>
      <c r="AG1" s="65"/>
      <c r="AH1" s="65"/>
      <c r="AI1" s="65"/>
      <c r="AJ1" s="65"/>
      <c r="AK1" s="65"/>
      <c r="AL1" s="65"/>
      <c r="AM1" s="65"/>
      <c r="AN1" s="65"/>
      <c r="AO1" s="65"/>
      <c r="AP1" s="69"/>
      <c r="AQ1" s="65"/>
      <c r="AR1" s="65"/>
      <c r="AS1" s="65"/>
      <c r="AT1" s="65"/>
      <c r="AU1" s="65"/>
      <c r="AV1" s="65"/>
      <c r="AW1" s="65"/>
      <c r="AX1" s="65"/>
      <c r="AY1" s="65"/>
      <c r="AZ1" s="65"/>
      <c r="BA1" s="65"/>
      <c r="BB1" s="65"/>
      <c r="BC1" s="65"/>
      <c r="BD1" s="65"/>
      <c r="BE1" s="65"/>
      <c r="BF1" s="70"/>
    </row>
    <row r="2" spans="1:58" ht="28.5" customHeight="1" thickTop="1" thickBot="1">
      <c r="A2" s="72" t="s">
        <v>42</v>
      </c>
      <c r="B2" s="73"/>
      <c r="C2" s="73"/>
      <c r="D2" s="73"/>
      <c r="E2" s="73"/>
      <c r="F2" s="73"/>
      <c r="G2" s="74"/>
      <c r="H2" s="74"/>
      <c r="I2" s="74"/>
      <c r="J2" s="74"/>
      <c r="K2" s="74"/>
      <c r="L2" s="74"/>
      <c r="M2" s="74"/>
      <c r="N2" s="74"/>
      <c r="O2" s="74"/>
      <c r="P2" s="74"/>
      <c r="Q2" s="74"/>
      <c r="R2" s="74"/>
      <c r="S2" s="74"/>
      <c r="T2" s="74"/>
      <c r="U2" s="74"/>
      <c r="V2" s="74"/>
      <c r="W2" s="75"/>
      <c r="X2" s="75"/>
      <c r="Y2" s="76"/>
      <c r="Z2" s="74"/>
      <c r="AA2" s="76"/>
      <c r="AB2" s="76"/>
      <c r="AC2" s="74"/>
      <c r="AD2" s="75"/>
      <c r="AE2" s="74"/>
      <c r="AF2" s="74"/>
      <c r="AG2" s="74"/>
      <c r="AH2" s="74"/>
      <c r="AI2" s="74"/>
      <c r="AJ2" s="74"/>
      <c r="AK2" s="74"/>
      <c r="AL2" s="74"/>
      <c r="AM2" s="74"/>
      <c r="AN2" s="74"/>
      <c r="AO2" s="74"/>
      <c r="AP2" s="76"/>
      <c r="AQ2" s="74"/>
      <c r="AR2" s="74"/>
      <c r="AS2" s="74"/>
      <c r="AT2" s="74"/>
      <c r="AU2" s="74"/>
      <c r="AV2" s="74"/>
      <c r="AW2" s="74"/>
      <c r="AX2" s="74"/>
      <c r="AY2" s="74"/>
      <c r="AZ2" s="74"/>
      <c r="BA2" s="74"/>
      <c r="BB2" s="74"/>
      <c r="BC2" s="77"/>
      <c r="BD2" s="78"/>
      <c r="BE2" s="79"/>
      <c r="BF2" s="70"/>
    </row>
    <row r="3" spans="1:58">
      <c r="A3" s="80"/>
      <c r="B3" s="81"/>
      <c r="C3" s="81"/>
      <c r="D3" s="81"/>
      <c r="E3" s="81"/>
      <c r="F3" s="81"/>
      <c r="G3" s="81"/>
      <c r="H3" s="81"/>
      <c r="I3" s="81"/>
      <c r="J3" s="81"/>
      <c r="K3" s="81"/>
      <c r="L3" s="81"/>
      <c r="M3" s="82"/>
      <c r="N3" s="82"/>
      <c r="O3" s="82"/>
      <c r="P3" s="82"/>
      <c r="Q3" s="82"/>
      <c r="R3" s="83"/>
      <c r="S3" s="83"/>
      <c r="T3" s="83"/>
      <c r="U3" s="83"/>
      <c r="V3" s="83"/>
      <c r="W3" s="84"/>
      <c r="X3" s="84"/>
      <c r="Y3" s="85"/>
      <c r="Z3" s="81"/>
      <c r="AA3" s="85"/>
      <c r="AB3" s="85"/>
      <c r="AC3" s="81"/>
      <c r="AD3" s="84"/>
      <c r="AE3" s="81"/>
      <c r="AF3" s="81"/>
      <c r="AG3" s="81"/>
      <c r="AH3" s="81"/>
      <c r="AI3" s="81"/>
      <c r="AJ3" s="81"/>
      <c r="AK3" s="81"/>
      <c r="AL3" s="81"/>
      <c r="AM3" s="81"/>
      <c r="AN3" s="81"/>
      <c r="AO3" s="81"/>
      <c r="AP3" s="85"/>
      <c r="AQ3" s="81"/>
      <c r="AR3" s="81"/>
      <c r="AS3" s="81"/>
      <c r="AT3" s="81"/>
      <c r="AU3" s="81"/>
      <c r="AV3" s="81"/>
      <c r="AW3" s="81"/>
      <c r="AX3" s="81"/>
      <c r="AY3" s="81"/>
      <c r="AZ3" s="81"/>
      <c r="BA3" s="81"/>
      <c r="BB3" s="81"/>
      <c r="BC3" s="86"/>
      <c r="BD3" s="87"/>
      <c r="BE3" s="88"/>
      <c r="BF3" s="70"/>
    </row>
    <row r="4" spans="1:58" ht="13.5" thickBot="1">
      <c r="A4" s="89" t="s">
        <v>43</v>
      </c>
      <c r="B4" s="90"/>
      <c r="C4" s="91"/>
      <c r="D4" s="91"/>
      <c r="E4" s="91"/>
      <c r="F4" s="91"/>
      <c r="G4" s="91"/>
      <c r="H4" s="91"/>
      <c r="I4" s="91"/>
      <c r="J4" s="91"/>
      <c r="K4" s="91"/>
      <c r="L4" s="91"/>
      <c r="M4" s="92"/>
      <c r="N4" s="92"/>
      <c r="O4" s="92"/>
      <c r="P4" s="92"/>
      <c r="Q4" s="92"/>
      <c r="R4" s="93"/>
      <c r="S4" s="93"/>
      <c r="T4" s="93"/>
      <c r="U4" s="93"/>
      <c r="V4" s="93"/>
      <c r="W4" s="94"/>
      <c r="X4" s="94"/>
      <c r="Y4" s="95"/>
      <c r="Z4" s="91"/>
      <c r="AA4" s="95"/>
      <c r="AB4" s="95"/>
      <c r="AC4" s="91"/>
      <c r="AD4" s="94"/>
      <c r="AE4" s="91"/>
      <c r="AF4" s="91"/>
      <c r="AG4" s="91"/>
      <c r="AH4" s="91"/>
      <c r="AI4" s="91"/>
      <c r="AJ4" s="91"/>
      <c r="AK4" s="91"/>
      <c r="AL4" s="91"/>
      <c r="AM4" s="91"/>
      <c r="AN4" s="91"/>
      <c r="AO4" s="91"/>
      <c r="AP4" s="95"/>
      <c r="AQ4" s="91"/>
      <c r="AR4" s="91"/>
      <c r="AS4" s="91"/>
      <c r="AT4" s="91"/>
      <c r="AU4" s="91"/>
      <c r="AV4" s="91"/>
      <c r="AW4" s="91"/>
      <c r="AX4" s="91"/>
      <c r="AY4" s="91"/>
      <c r="AZ4" s="91"/>
      <c r="BA4" s="91"/>
      <c r="BB4" s="91"/>
      <c r="BC4" s="96"/>
      <c r="BD4" s="97"/>
      <c r="BE4" s="98"/>
      <c r="BF4" s="70"/>
    </row>
    <row r="5" spans="1:58" ht="24" thickBot="1">
      <c r="A5" s="99"/>
      <c r="B5" s="100"/>
      <c r="C5" s="100"/>
      <c r="D5" s="100"/>
      <c r="E5" s="100"/>
      <c r="F5" s="100"/>
      <c r="G5" s="100"/>
      <c r="H5" s="100"/>
      <c r="I5" s="100"/>
      <c r="J5" s="100"/>
      <c r="K5" s="100"/>
      <c r="L5" s="100"/>
      <c r="M5" s="100"/>
      <c r="N5" s="101" t="s">
        <v>38</v>
      </c>
      <c r="O5" s="102"/>
      <c r="P5" s="102"/>
      <c r="Q5" s="102"/>
      <c r="R5" s="102"/>
      <c r="S5" s="103"/>
      <c r="T5" s="104"/>
      <c r="U5" s="105"/>
      <c r="V5" s="106"/>
      <c r="W5" s="107" t="s">
        <v>44</v>
      </c>
      <c r="X5" s="108"/>
      <c r="Y5" s="108"/>
      <c r="Z5" s="108"/>
      <c r="AA5" s="108"/>
      <c r="AB5" s="108"/>
      <c r="AC5" s="108"/>
      <c r="AD5" s="109" t="s">
        <v>45</v>
      </c>
      <c r="AE5" s="110"/>
      <c r="AF5" s="110"/>
      <c r="AG5" s="110"/>
      <c r="AH5" s="110"/>
      <c r="AI5" s="110"/>
      <c r="AJ5" s="110"/>
      <c r="AK5" s="111" t="s">
        <v>46</v>
      </c>
      <c r="AL5" s="111"/>
      <c r="AM5" s="111"/>
      <c r="AN5" s="111"/>
      <c r="AO5" s="111"/>
      <c r="AP5" s="111"/>
      <c r="AQ5" s="111"/>
      <c r="AR5" s="112" t="s">
        <v>47</v>
      </c>
      <c r="AS5" s="112"/>
      <c r="AT5" s="112"/>
      <c r="AU5" s="112"/>
      <c r="AV5" s="112"/>
      <c r="AW5" s="112"/>
      <c r="AX5" s="112"/>
      <c r="AY5" s="113" t="s">
        <v>48</v>
      </c>
      <c r="AZ5" s="113"/>
      <c r="BA5" s="113"/>
      <c r="BB5" s="113"/>
      <c r="BC5" s="113"/>
      <c r="BD5" s="113"/>
      <c r="BE5" s="114"/>
      <c r="BF5" s="70"/>
    </row>
    <row r="6" spans="1:58" s="132" customFormat="1" ht="105" customHeight="1" thickBot="1">
      <c r="A6" s="115" t="s">
        <v>49</v>
      </c>
      <c r="B6" s="116" t="s">
        <v>50</v>
      </c>
      <c r="C6" s="116" t="s">
        <v>51</v>
      </c>
      <c r="D6" s="117" t="s">
        <v>0</v>
      </c>
      <c r="E6" s="116" t="s">
        <v>52</v>
      </c>
      <c r="F6" s="116" t="s">
        <v>1</v>
      </c>
      <c r="G6" s="116" t="s">
        <v>53</v>
      </c>
      <c r="H6" s="116" t="s">
        <v>2</v>
      </c>
      <c r="I6" s="117" t="s">
        <v>3</v>
      </c>
      <c r="J6" s="116" t="s">
        <v>4</v>
      </c>
      <c r="K6" s="116" t="s">
        <v>5</v>
      </c>
      <c r="L6" s="117" t="s">
        <v>6</v>
      </c>
      <c r="M6" s="117" t="s">
        <v>7</v>
      </c>
      <c r="N6" s="118" t="s">
        <v>8</v>
      </c>
      <c r="O6" s="118" t="s">
        <v>9</v>
      </c>
      <c r="P6" s="118" t="s">
        <v>10</v>
      </c>
      <c r="Q6" s="118" t="s">
        <v>11</v>
      </c>
      <c r="R6" s="118" t="s">
        <v>12</v>
      </c>
      <c r="S6" s="119" t="s">
        <v>13</v>
      </c>
      <c r="T6" s="120" t="s">
        <v>14</v>
      </c>
      <c r="U6" s="116" t="s">
        <v>15</v>
      </c>
      <c r="V6" s="117" t="s">
        <v>54</v>
      </c>
      <c r="W6" s="121" t="s">
        <v>55</v>
      </c>
      <c r="X6" s="121" t="s">
        <v>56</v>
      </c>
      <c r="Y6" s="122" t="s">
        <v>57</v>
      </c>
      <c r="Z6" s="123" t="s">
        <v>58</v>
      </c>
      <c r="AA6" s="122" t="s">
        <v>59</v>
      </c>
      <c r="AB6" s="122" t="s">
        <v>60</v>
      </c>
      <c r="AC6" s="123" t="s">
        <v>61</v>
      </c>
      <c r="AD6" s="124" t="s">
        <v>62</v>
      </c>
      <c r="AE6" s="125" t="s">
        <v>63</v>
      </c>
      <c r="AF6" s="125" t="s">
        <v>64</v>
      </c>
      <c r="AG6" s="125" t="s">
        <v>65</v>
      </c>
      <c r="AH6" s="125" t="s">
        <v>66</v>
      </c>
      <c r="AI6" s="125" t="s">
        <v>67</v>
      </c>
      <c r="AJ6" s="125" t="s">
        <v>68</v>
      </c>
      <c r="AK6" s="126" t="s">
        <v>69</v>
      </c>
      <c r="AL6" s="126" t="s">
        <v>70</v>
      </c>
      <c r="AM6" s="126" t="s">
        <v>71</v>
      </c>
      <c r="AN6" s="126" t="s">
        <v>72</v>
      </c>
      <c r="AO6" s="126" t="s">
        <v>73</v>
      </c>
      <c r="AP6" s="127" t="s">
        <v>74</v>
      </c>
      <c r="AQ6" s="126" t="s">
        <v>75</v>
      </c>
      <c r="AR6" s="128" t="s">
        <v>76</v>
      </c>
      <c r="AS6" s="128" t="s">
        <v>77</v>
      </c>
      <c r="AT6" s="128" t="s">
        <v>78</v>
      </c>
      <c r="AU6" s="128" t="s">
        <v>79</v>
      </c>
      <c r="AV6" s="128" t="s">
        <v>80</v>
      </c>
      <c r="AW6" s="128" t="s">
        <v>81</v>
      </c>
      <c r="AX6" s="128" t="s">
        <v>82</v>
      </c>
      <c r="AY6" s="129" t="s">
        <v>83</v>
      </c>
      <c r="AZ6" s="129" t="s">
        <v>84</v>
      </c>
      <c r="BA6" s="129" t="s">
        <v>85</v>
      </c>
      <c r="BB6" s="129" t="s">
        <v>86</v>
      </c>
      <c r="BC6" s="129" t="s">
        <v>87</v>
      </c>
      <c r="BD6" s="129" t="s">
        <v>88</v>
      </c>
      <c r="BE6" s="130" t="s">
        <v>89</v>
      </c>
      <c r="BF6" s="131"/>
    </row>
    <row r="7" spans="1:58" s="147" customFormat="1" ht="194.45" customHeight="1" thickBot="1">
      <c r="A7" s="133" t="s">
        <v>90</v>
      </c>
      <c r="B7" s="134"/>
      <c r="C7" s="134"/>
      <c r="D7" s="135"/>
      <c r="E7" s="134"/>
      <c r="F7" s="134"/>
      <c r="G7" s="134"/>
      <c r="H7" s="134"/>
      <c r="I7" s="135"/>
      <c r="J7" s="134"/>
      <c r="K7" s="134"/>
      <c r="L7" s="136">
        <v>60</v>
      </c>
      <c r="M7" s="136">
        <v>1</v>
      </c>
      <c r="N7" s="137">
        <v>55</v>
      </c>
      <c r="O7" s="137">
        <v>3.6</v>
      </c>
      <c r="P7" s="137">
        <f>(N7+O7)*0.14</f>
        <v>8.2040000000000006</v>
      </c>
      <c r="Q7" s="137">
        <f>P7+O7+N7</f>
        <v>66.804000000000002</v>
      </c>
      <c r="R7" s="137">
        <f>Q7/L7/M7</f>
        <v>1.1133999999999999</v>
      </c>
      <c r="S7" s="138"/>
      <c r="T7" s="139"/>
      <c r="U7" s="134"/>
      <c r="V7" s="140"/>
      <c r="W7" s="141">
        <v>56</v>
      </c>
      <c r="X7" s="141">
        <v>1</v>
      </c>
      <c r="Y7" s="142">
        <v>4.5</v>
      </c>
      <c r="Z7" s="143">
        <v>10.530900000000001</v>
      </c>
      <c r="AA7" s="142">
        <f>Y7*Z7</f>
        <v>47.389050000000005</v>
      </c>
      <c r="AB7" s="142">
        <f>(AA7/W7/X7)*(L7*M7)</f>
        <v>50.773982142857143</v>
      </c>
      <c r="AC7" s="143"/>
      <c r="AD7" s="141">
        <v>100</v>
      </c>
      <c r="AE7" s="143">
        <v>1</v>
      </c>
      <c r="AF7" s="142">
        <v>3.5</v>
      </c>
      <c r="AG7" s="143">
        <v>10.844099999999999</v>
      </c>
      <c r="AH7" s="142">
        <f>AF7*AG7</f>
        <v>37.954349999999998</v>
      </c>
      <c r="AI7" s="142">
        <f>(AH7/AD7/AE7)*(L7*M7)</f>
        <v>22.77261</v>
      </c>
      <c r="AJ7" s="143"/>
      <c r="AK7" s="143">
        <v>60</v>
      </c>
      <c r="AL7" s="143">
        <v>3</v>
      </c>
      <c r="AM7" s="143">
        <v>2.6</v>
      </c>
      <c r="AN7" s="143">
        <v>9.7684899999999999</v>
      </c>
      <c r="AO7" s="142">
        <f>AM7*AN7</f>
        <v>25.398074000000001</v>
      </c>
      <c r="AP7" s="142">
        <f>(AO7/AK7/AL7)*(L7*M7)</f>
        <v>8.4660246666666676</v>
      </c>
      <c r="AQ7" s="144" t="s">
        <v>91</v>
      </c>
      <c r="AR7" s="143">
        <v>100</v>
      </c>
      <c r="AS7" s="143">
        <v>1</v>
      </c>
      <c r="AT7" s="143">
        <v>1</v>
      </c>
      <c r="AU7" s="143">
        <v>16.090399999999999</v>
      </c>
      <c r="AV7" s="142">
        <f>AT7*AU7</f>
        <v>16.090399999999999</v>
      </c>
      <c r="AW7" s="142">
        <f>(AV7/AR7/AS7)*(L7*M7)</f>
        <v>9.6542399999999997</v>
      </c>
      <c r="AX7" s="143"/>
      <c r="AY7" s="143"/>
      <c r="AZ7" s="143"/>
      <c r="BA7" s="143"/>
      <c r="BB7" s="143"/>
      <c r="BC7" s="143"/>
      <c r="BD7" s="143"/>
      <c r="BE7" s="145"/>
      <c r="BF7" s="146"/>
    </row>
    <row r="8" spans="1:58" ht="13.5" thickTop="1">
      <c r="A8" s="148"/>
      <c r="B8" s="149"/>
      <c r="C8" s="149"/>
      <c r="D8" s="149"/>
      <c r="E8" s="149"/>
      <c r="F8" s="149"/>
      <c r="G8" s="149"/>
      <c r="H8" s="149"/>
      <c r="I8" s="149"/>
      <c r="J8" s="149"/>
      <c r="K8" s="149"/>
      <c r="L8" s="149"/>
      <c r="M8" s="149"/>
      <c r="N8" s="149"/>
      <c r="O8" s="149"/>
      <c r="P8" s="149"/>
      <c r="Q8" s="149"/>
      <c r="R8" s="149"/>
      <c r="S8" s="149"/>
      <c r="T8" s="149"/>
      <c r="U8" s="61"/>
      <c r="V8" s="150"/>
      <c r="W8" s="151"/>
      <c r="X8" s="151"/>
      <c r="Y8" s="152"/>
      <c r="Z8" s="153"/>
      <c r="AA8" s="152"/>
      <c r="AB8" s="152"/>
      <c r="AC8" s="153"/>
      <c r="AD8" s="151"/>
      <c r="AE8" s="153"/>
      <c r="AF8" s="153"/>
      <c r="AG8" s="153"/>
      <c r="AH8" s="153"/>
      <c r="AI8" s="153"/>
      <c r="AJ8" s="153"/>
      <c r="AK8" s="153"/>
      <c r="AL8" s="153"/>
      <c r="AM8" s="153"/>
      <c r="AN8" s="153"/>
      <c r="AO8" s="153"/>
      <c r="AP8" s="152"/>
      <c r="AQ8" s="153"/>
      <c r="AR8" s="153"/>
      <c r="AS8" s="153"/>
      <c r="AT8" s="153"/>
      <c r="AU8" s="153"/>
      <c r="AV8" s="153"/>
      <c r="AW8" s="153"/>
      <c r="AX8" s="153"/>
      <c r="AY8" s="153"/>
      <c r="AZ8" s="153"/>
      <c r="BA8" s="153"/>
      <c r="BB8" s="153"/>
      <c r="BC8" s="153"/>
      <c r="BD8" s="153"/>
      <c r="BE8" s="153"/>
    </row>
    <row r="9" spans="1:58">
      <c r="A9" s="59"/>
      <c r="B9" s="60"/>
      <c r="C9" s="60"/>
      <c r="D9" s="60"/>
      <c r="E9" s="60"/>
      <c r="F9" s="60"/>
      <c r="G9" s="60"/>
      <c r="H9" s="60"/>
      <c r="I9" s="60"/>
      <c r="J9" s="60"/>
      <c r="K9" s="60"/>
      <c r="L9" s="60"/>
      <c r="M9" s="60"/>
      <c r="N9" s="60"/>
      <c r="O9" s="60"/>
      <c r="P9" s="60"/>
      <c r="Q9" s="60"/>
      <c r="R9" s="60"/>
      <c r="S9" s="60"/>
      <c r="T9" s="60"/>
      <c r="U9" s="61"/>
    </row>
    <row r="10" spans="1:58">
      <c r="A10" s="59"/>
      <c r="B10" s="60"/>
      <c r="C10" s="60"/>
      <c r="D10" s="60"/>
      <c r="E10" s="60"/>
      <c r="F10" s="60"/>
      <c r="G10" s="60"/>
      <c r="H10" s="60"/>
      <c r="I10" s="60"/>
      <c r="J10" s="60"/>
      <c r="K10" s="60"/>
      <c r="L10" s="60"/>
      <c r="M10" s="60"/>
      <c r="N10" s="60"/>
      <c r="O10" s="60"/>
      <c r="P10" s="60"/>
      <c r="Q10" s="60"/>
      <c r="R10" s="60"/>
      <c r="S10" s="60"/>
      <c r="T10" s="60"/>
      <c r="U10" s="61"/>
    </row>
    <row r="11" spans="1:58">
      <c r="A11" s="62"/>
      <c r="B11" s="63"/>
      <c r="C11" s="63"/>
      <c r="D11" s="63"/>
      <c r="E11" s="63"/>
      <c r="F11" s="63"/>
      <c r="G11" s="63"/>
      <c r="H11" s="63"/>
      <c r="I11" s="63"/>
      <c r="J11" s="63"/>
      <c r="K11" s="63"/>
      <c r="L11" s="63"/>
      <c r="M11" s="63"/>
      <c r="N11" s="63"/>
      <c r="O11" s="63"/>
      <c r="P11" s="63"/>
      <c r="Q11" s="63"/>
      <c r="R11" s="63"/>
      <c r="S11" s="63"/>
      <c r="T11" s="63"/>
      <c r="U11" s="64"/>
    </row>
    <row r="12" spans="1:58">
      <c r="A12" s="157"/>
      <c r="B12" s="153"/>
      <c r="C12" s="153"/>
      <c r="D12" s="153"/>
      <c r="E12" s="153"/>
      <c r="F12" s="153"/>
      <c r="G12" s="153"/>
      <c r="H12" s="153"/>
      <c r="I12" s="153"/>
      <c r="J12" s="153"/>
      <c r="K12" s="153"/>
      <c r="L12" s="153"/>
      <c r="M12" s="158"/>
      <c r="N12" s="158"/>
      <c r="O12" s="158"/>
      <c r="P12" s="158"/>
      <c r="Q12" s="158"/>
      <c r="R12" s="150"/>
      <c r="S12" s="150"/>
      <c r="T12" s="150"/>
      <c r="U12" s="150"/>
    </row>
    <row r="13" spans="1:58">
      <c r="A13" s="159" t="s">
        <v>92</v>
      </c>
    </row>
    <row r="14" spans="1:58" ht="38.25">
      <c r="A14" s="161" t="s">
        <v>93</v>
      </c>
    </row>
    <row r="15" spans="1:58" ht="76.5">
      <c r="A15" s="161" t="s">
        <v>94</v>
      </c>
    </row>
    <row r="16" spans="1:58" ht="76.5">
      <c r="A16" s="161" t="s">
        <v>95</v>
      </c>
    </row>
    <row r="17" spans="1:1" ht="38.25">
      <c r="A17" s="161" t="s">
        <v>96</v>
      </c>
    </row>
  </sheetData>
  <mergeCells count="9">
    <mergeCell ref="AR5:AX5"/>
    <mergeCell ref="AY5:BE5"/>
    <mergeCell ref="A8:U11"/>
    <mergeCell ref="A2:F2"/>
    <mergeCell ref="A4:B4"/>
    <mergeCell ref="N5:S5"/>
    <mergeCell ref="W5:AC5"/>
    <mergeCell ref="AD5:AJ5"/>
    <mergeCell ref="AK5:AQ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2016 Interim SEPA Tab1</vt:lpstr>
      <vt:lpstr>2016 Interim SEPA Tab2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SEPA Template Final</dc:title>
  <dc:subject>SEPA 2016</dc:subject>
  <dc:creator>Mahlogonolo Ledwaba</dc:creator>
  <cp:keywords>International data included</cp:keywords>
  <dc:description>Comments relating to international price information as per Ms Khan included</dc:description>
  <cp:lastModifiedBy>masham</cp:lastModifiedBy>
  <cp:revision>2</cp:revision>
  <cp:lastPrinted>2016-08-16T12:08:14Z</cp:lastPrinted>
  <dcterms:created xsi:type="dcterms:W3CDTF">2013-12-19T10:07:52Z</dcterms:created>
  <dcterms:modified xsi:type="dcterms:W3CDTF">2016-09-16T11:15:03Z</dcterms:modified>
  <cp:contentStatus>first draft</cp:contentStatus>
</cp:coreProperties>
</file>