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5" windowWidth="15480" windowHeight="10035" tabRatio="606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Sheet1!$A$1:$V$10</definedName>
  </definedNames>
  <calcPr calcId="125725"/>
</workbook>
</file>

<file path=xl/calcChain.xml><?xml version="1.0" encoding="utf-8"?>
<calcChain xmlns="http://schemas.openxmlformats.org/spreadsheetml/2006/main">
  <c r="R7" i="1"/>
  <c r="R8"/>
  <c r="R9"/>
  <c r="R10"/>
  <c r="R6"/>
</calcChain>
</file>

<file path=xl/sharedStrings.xml><?xml version="1.0" encoding="utf-8"?>
<sst xmlns="http://schemas.openxmlformats.org/spreadsheetml/2006/main" count="73" uniqueCount="40">
  <si>
    <t>Applicant Name</t>
  </si>
  <si>
    <t>Strength</t>
  </si>
  <si>
    <t>Unit</t>
  </si>
  <si>
    <t>Dosage Form</t>
  </si>
  <si>
    <t>Status</t>
  </si>
  <si>
    <t>Effective Date</t>
  </si>
  <si>
    <t>Quantity</t>
  </si>
  <si>
    <t>Originator or Generic</t>
  </si>
  <si>
    <t>NAME OF APPLICANT (As it appears on MCC license):</t>
  </si>
  <si>
    <t>TRADE NAME OF APPLICANT (i.e. trading as):</t>
  </si>
  <si>
    <t>NAME OF CONTACT PERSON:</t>
  </si>
  <si>
    <t>E-MAIL ADDRESS AND TELEPHONE NO. OF CONTACT PERSON:</t>
  </si>
  <si>
    <t>Applicants MCC Licence No</t>
  </si>
  <si>
    <t>Nappi Code</t>
  </si>
  <si>
    <t>Active Ingredients</t>
  </si>
  <si>
    <t>Pack Size</t>
  </si>
  <si>
    <t>Manufacturer Price</t>
  </si>
  <si>
    <t>Logistics Fee</t>
  </si>
  <si>
    <t>VAT</t>
  </si>
  <si>
    <t>SEP</t>
  </si>
  <si>
    <t>Unit Price</t>
  </si>
  <si>
    <t>Volume of Sales</t>
  </si>
  <si>
    <t xml:space="preserve">ATC 4 </t>
  </si>
  <si>
    <t xml:space="preserve">MCC Medicine Reg No </t>
  </si>
  <si>
    <t>Medicine Schedule</t>
  </si>
  <si>
    <t>Proprietary Name</t>
  </si>
  <si>
    <t xml:space="preserve"> </t>
  </si>
  <si>
    <t>Generic</t>
  </si>
  <si>
    <t>S5</t>
  </si>
  <si>
    <t>Fresenius Kabi Sa (Pty) Ltd</t>
  </si>
  <si>
    <t>41/2.1/1121</t>
  </si>
  <si>
    <t>N01AX</t>
  </si>
  <si>
    <t>Fresenius Propoven 1% (20 ml)</t>
  </si>
  <si>
    <t>Propofol</t>
  </si>
  <si>
    <t>mg/ml</t>
  </si>
  <si>
    <t>INJ</t>
  </si>
  <si>
    <t>41/2.1/1122</t>
  </si>
  <si>
    <t>Fresenius Propoven 1% (50 ml)</t>
  </si>
  <si>
    <t>41/2.1/1123</t>
  </si>
  <si>
    <t>Fresenius Propoven 1% (100 ml)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</si>
</sst>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#,##0.00;[Red]#,##0.00"/>
    <numFmt numFmtId="165" formatCode="0000000000"/>
    <numFmt numFmtId="166" formatCode="[$-1C09]dd\ mmmm\ yyyy;@"/>
    <numFmt numFmtId="167" formatCode="[$-1010409]General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Arial"/>
      <family val="2"/>
    </font>
    <font>
      <b/>
      <sz val="16"/>
      <name val="Arial"/>
      <family val="2"/>
    </font>
    <font>
      <b/>
      <sz val="16"/>
      <color indexed="8"/>
      <name val="Arial"/>
      <family val="2"/>
    </font>
    <font>
      <sz val="16"/>
      <color theme="1"/>
      <name val="Arial"/>
      <family val="2"/>
    </font>
    <font>
      <sz val="11"/>
      <color theme="1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23"/>
      </right>
      <top style="medium">
        <color indexed="23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45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0" borderId="0"/>
    <xf numFmtId="0" fontId="1" fillId="0" borderId="0">
      <alignment wrapText="1"/>
    </xf>
    <xf numFmtId="0" fontId="2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24" fillId="0" borderId="0" applyFont="0" applyFill="0" applyBorder="0" applyAlignment="0" applyProtection="0"/>
  </cellStyleXfs>
  <cellXfs count="35">
    <xf numFmtId="0" fontId="0" fillId="0" borderId="0" xfId="0"/>
    <xf numFmtId="0" fontId="20" fillId="0" borderId="10" xfId="0" applyFont="1" applyBorder="1" applyAlignment="1"/>
    <xf numFmtId="0" fontId="20" fillId="0" borderId="0" xfId="0" applyFont="1" applyBorder="1" applyAlignment="1"/>
    <xf numFmtId="0" fontId="23" fillId="0" borderId="10" xfId="0" applyFont="1" applyBorder="1"/>
    <xf numFmtId="0" fontId="20" fillId="0" borderId="11" xfId="0" applyFont="1" applyBorder="1" applyAlignment="1"/>
    <xf numFmtId="0" fontId="20" fillId="0" borderId="0" xfId="0" applyFont="1"/>
    <xf numFmtId="0" fontId="23" fillId="0" borderId="0" xfId="0" applyFont="1"/>
    <xf numFmtId="15" fontId="20" fillId="0" borderId="0" xfId="0" applyNumberFormat="1" applyFont="1"/>
    <xf numFmtId="0" fontId="20" fillId="0" borderId="0" xfId="0" applyFont="1" applyBorder="1"/>
    <xf numFmtId="0" fontId="22" fillId="24" borderId="12" xfId="0" applyFont="1" applyFill="1" applyBorder="1" applyAlignment="1">
      <alignment horizontal="right" vertical="top" wrapText="1"/>
    </xf>
    <xf numFmtId="0" fontId="20" fillId="24" borderId="0" xfId="0" applyFont="1" applyFill="1" applyBorder="1" applyAlignment="1">
      <alignment vertical="top" wrapText="1"/>
    </xf>
    <xf numFmtId="0" fontId="23" fillId="24" borderId="0" xfId="0" applyFont="1" applyFill="1" applyAlignment="1">
      <alignment wrapText="1"/>
    </xf>
    <xf numFmtId="165" fontId="22" fillId="24" borderId="11" xfId="0" applyNumberFormat="1" applyFont="1" applyFill="1" applyBorder="1" applyAlignment="1">
      <alignment horizontal="right" vertical="top" wrapText="1"/>
    </xf>
    <xf numFmtId="0" fontId="22" fillId="24" borderId="11" xfId="0" applyFont="1" applyFill="1" applyBorder="1" applyAlignment="1">
      <alignment vertical="top" wrapText="1"/>
    </xf>
    <xf numFmtId="0" fontId="22" fillId="24" borderId="11" xfId="0" applyFont="1" applyFill="1" applyBorder="1" applyAlignment="1">
      <alignment horizontal="right" vertical="top" wrapText="1"/>
    </xf>
    <xf numFmtId="164" fontId="22" fillId="24" borderId="11" xfId="0" applyNumberFormat="1" applyFont="1" applyFill="1" applyBorder="1" applyAlignment="1">
      <alignment horizontal="right" vertical="top" wrapText="1"/>
    </xf>
    <xf numFmtId="166" fontId="22" fillId="24" borderId="11" xfId="0" applyNumberFormat="1" applyFont="1" applyFill="1" applyBorder="1" applyAlignment="1">
      <alignment vertical="top" wrapText="1"/>
    </xf>
    <xf numFmtId="0" fontId="21" fillId="24" borderId="11" xfId="0" applyFont="1" applyFill="1" applyBorder="1" applyAlignment="1">
      <alignment vertical="top" wrapText="1"/>
    </xf>
    <xf numFmtId="0" fontId="20" fillId="0" borderId="10" xfId="37" applyFont="1" applyFill="1" applyBorder="1" applyAlignment="1">
      <alignment vertical="top" wrapText="1"/>
    </xf>
    <xf numFmtId="0" fontId="20" fillId="0" borderId="10" xfId="0" applyFont="1" applyFill="1" applyBorder="1" applyAlignment="1">
      <alignment vertical="top" wrapText="1"/>
    </xf>
    <xf numFmtId="167" fontId="20" fillId="0" borderId="10" xfId="0" applyNumberFormat="1" applyFont="1" applyFill="1" applyBorder="1" applyAlignment="1">
      <alignment vertical="top" wrapText="1"/>
    </xf>
    <xf numFmtId="0" fontId="20" fillId="0" borderId="10" xfId="0" applyNumberFormat="1" applyFont="1" applyFill="1" applyBorder="1" applyAlignment="1">
      <alignment horizontal="right" vertical="top" wrapText="1"/>
    </xf>
    <xf numFmtId="0" fontId="20" fillId="0" borderId="18" xfId="0" applyFont="1" applyFill="1" applyBorder="1" applyAlignment="1">
      <alignment vertical="top"/>
    </xf>
    <xf numFmtId="2" fontId="20" fillId="25" borderId="10" xfId="44" applyNumberFormat="1" applyFont="1" applyFill="1" applyBorder="1" applyAlignment="1">
      <alignment vertical="top" wrapText="1"/>
    </xf>
    <xf numFmtId="2" fontId="23" fillId="25" borderId="10" xfId="44" applyNumberFormat="1" applyFont="1" applyFill="1" applyBorder="1" applyAlignment="1">
      <alignment vertical="top" wrapText="1"/>
    </xf>
    <xf numFmtId="2" fontId="23" fillId="25" borderId="10" xfId="44" applyNumberFormat="1" applyFont="1" applyFill="1" applyBorder="1" applyAlignment="1"/>
    <xf numFmtId="165" fontId="20" fillId="0" borderId="10" xfId="0" applyNumberFormat="1" applyFont="1" applyFill="1" applyBorder="1" applyAlignment="1">
      <alignment vertical="top" wrapText="1"/>
    </xf>
    <xf numFmtId="2" fontId="20" fillId="25" borderId="10" xfId="44" applyNumberFormat="1" applyFont="1" applyFill="1" applyBorder="1" applyAlignment="1">
      <alignment horizontal="right" vertical="top" wrapText="1"/>
    </xf>
    <xf numFmtId="2" fontId="23" fillId="25" borderId="10" xfId="44" applyNumberFormat="1" applyFont="1" applyFill="1" applyBorder="1" applyAlignment="1">
      <alignment horizontal="right" vertical="top" wrapText="1"/>
    </xf>
    <xf numFmtId="166" fontId="23" fillId="25" borderId="10" xfId="44" applyNumberFormat="1" applyFont="1" applyFill="1" applyBorder="1" applyAlignment="1">
      <alignment horizontal="right" vertical="top" wrapText="1"/>
    </xf>
    <xf numFmtId="0" fontId="21" fillId="0" borderId="13" xfId="0" applyFont="1" applyBorder="1" applyAlignment="1">
      <alignment wrapText="1"/>
    </xf>
    <xf numFmtId="0" fontId="21" fillId="0" borderId="14" xfId="0" applyFont="1" applyBorder="1" applyAlignment="1">
      <alignment wrapText="1"/>
    </xf>
    <xf numFmtId="0" fontId="21" fillId="0" borderId="15" xfId="0" applyFont="1" applyBorder="1" applyAlignment="1"/>
    <xf numFmtId="0" fontId="21" fillId="0" borderId="16" xfId="0" applyFont="1" applyBorder="1" applyAlignment="1"/>
    <xf numFmtId="0" fontId="21" fillId="0" borderId="17" xfId="0" applyFont="1" applyBorder="1" applyAlignment="1"/>
  </cellXfs>
  <cellStyles count="45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Comma" xfId="44" builtinId="3"/>
    <cellStyle name="Explanatory Text 2" xfId="28"/>
    <cellStyle name="Good 2" xfId="29"/>
    <cellStyle name="Heading 1 2" xfId="30"/>
    <cellStyle name="Heading 2 2" xfId="31"/>
    <cellStyle name="Heading 3 2" xfId="32"/>
    <cellStyle name="Heading 4 2" xfId="33"/>
    <cellStyle name="Input 2" xfId="34"/>
    <cellStyle name="Linked Cell 2" xfId="35"/>
    <cellStyle name="Neutral 2" xfId="36"/>
    <cellStyle name="Normal" xfId="0" builtinId="0"/>
    <cellStyle name="Normal 2" xfId="37"/>
    <cellStyle name="Normal 4" xfId="38"/>
    <cellStyle name="Note 2" xfId="39"/>
    <cellStyle name="Output 2" xfId="40"/>
    <cellStyle name="Title 2" xfId="41"/>
    <cellStyle name="Total 2" xfId="42"/>
    <cellStyle name="Warning Text 2" xfId="4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"/>
  <sheetViews>
    <sheetView tabSelected="1" view="pageBreakPreview" zoomScaleSheetLayoutView="100" workbookViewId="0">
      <selection activeCell="B15" sqref="B15"/>
    </sheetView>
  </sheetViews>
  <sheetFormatPr defaultRowHeight="15"/>
  <cols>
    <col min="1" max="1" width="24.5703125" bestFit="1" customWidth="1"/>
    <col min="2" max="2" width="46.140625" bestFit="1" customWidth="1"/>
    <col min="3" max="3" width="25.5703125" customWidth="1"/>
    <col min="4" max="4" width="19.28515625" customWidth="1"/>
    <col min="5" max="5" width="11.28515625" customWidth="1"/>
    <col min="6" max="6" width="15.28515625" customWidth="1"/>
    <col min="7" max="7" width="54.85546875" bestFit="1" customWidth="1"/>
    <col min="8" max="8" width="37.28515625" bestFit="1" customWidth="1"/>
    <col min="9" max="9" width="15.28515625" customWidth="1"/>
    <col min="10" max="11" width="12.5703125" customWidth="1"/>
    <col min="12" max="12" width="12.42578125" customWidth="1"/>
    <col min="13" max="13" width="15.7109375" customWidth="1"/>
    <col min="14" max="14" width="23.42578125" customWidth="1"/>
    <col min="15" max="15" width="15.42578125" customWidth="1"/>
    <col min="16" max="16" width="14.28515625" customWidth="1"/>
    <col min="17" max="17" width="16.5703125" customWidth="1"/>
    <col min="18" max="18" width="16.7109375" customWidth="1"/>
    <col min="19" max="19" width="29.5703125" customWidth="1"/>
    <col min="20" max="20" width="16.85546875" customWidth="1"/>
    <col min="21" max="21" width="26.5703125" customWidth="1"/>
    <col min="22" max="22" width="17" customWidth="1"/>
  </cols>
  <sheetData>
    <row r="1" spans="1:23" s="6" customFormat="1" ht="20.25">
      <c r="A1" s="32" t="s">
        <v>8</v>
      </c>
      <c r="B1" s="33"/>
      <c r="C1" s="33"/>
      <c r="D1" s="34"/>
      <c r="E1" s="22" t="s">
        <v>29</v>
      </c>
      <c r="F1" s="1"/>
      <c r="G1" s="1"/>
      <c r="H1" s="2"/>
      <c r="I1" s="2"/>
      <c r="J1" s="2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3" s="6" customFormat="1" ht="20.25">
      <c r="A2" s="32" t="s">
        <v>9</v>
      </c>
      <c r="B2" s="33"/>
      <c r="C2" s="33"/>
      <c r="D2" s="34"/>
      <c r="E2" s="3"/>
      <c r="F2" s="3"/>
      <c r="G2" s="3"/>
      <c r="H2" s="2"/>
      <c r="I2" s="2"/>
      <c r="J2" s="2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3" s="6" customFormat="1" ht="20.25">
      <c r="A3" s="32" t="s">
        <v>10</v>
      </c>
      <c r="B3" s="33"/>
      <c r="C3" s="33"/>
      <c r="D3" s="33"/>
      <c r="E3" s="4"/>
      <c r="F3" s="4"/>
      <c r="G3" s="4"/>
      <c r="H3" s="2"/>
      <c r="I3" s="2"/>
      <c r="J3" s="2"/>
      <c r="K3" s="5"/>
      <c r="L3" s="5"/>
      <c r="M3" s="5"/>
      <c r="N3" s="5"/>
      <c r="O3" s="5"/>
      <c r="P3" s="5"/>
      <c r="Q3" s="5"/>
      <c r="R3" s="7"/>
      <c r="S3" s="5"/>
      <c r="T3" s="5"/>
      <c r="U3" s="5"/>
    </row>
    <row r="4" spans="1:23" s="6" customFormat="1" ht="21" thickBot="1">
      <c r="A4" s="30" t="s">
        <v>11</v>
      </c>
      <c r="B4" s="31"/>
      <c r="C4" s="31"/>
      <c r="D4" s="31"/>
      <c r="E4" s="1"/>
      <c r="F4" s="1"/>
      <c r="G4" s="1"/>
      <c r="H4" s="1"/>
      <c r="I4" s="1"/>
      <c r="J4" s="1"/>
      <c r="K4" s="8"/>
      <c r="L4" s="8"/>
      <c r="M4" s="8"/>
      <c r="N4" s="5"/>
      <c r="O4" s="5"/>
      <c r="P4" s="5"/>
      <c r="Q4" s="5"/>
      <c r="R4" s="5"/>
      <c r="S4" s="5"/>
      <c r="T4" s="5"/>
      <c r="U4" s="5"/>
    </row>
    <row r="5" spans="1:23" s="11" customFormat="1" ht="48.75" customHeight="1">
      <c r="A5" s="12" t="s">
        <v>12</v>
      </c>
      <c r="B5" s="13" t="s">
        <v>0</v>
      </c>
      <c r="C5" s="17" t="s">
        <v>23</v>
      </c>
      <c r="D5" s="14" t="s">
        <v>13</v>
      </c>
      <c r="E5" s="13" t="s">
        <v>22</v>
      </c>
      <c r="F5" s="17" t="s">
        <v>24</v>
      </c>
      <c r="G5" s="17" t="s">
        <v>25</v>
      </c>
      <c r="H5" s="13" t="s">
        <v>14</v>
      </c>
      <c r="I5" s="14" t="s">
        <v>1</v>
      </c>
      <c r="J5" s="13" t="s">
        <v>2</v>
      </c>
      <c r="K5" s="13" t="s">
        <v>3</v>
      </c>
      <c r="L5" s="14" t="s">
        <v>15</v>
      </c>
      <c r="M5" s="14" t="s">
        <v>6</v>
      </c>
      <c r="N5" s="15" t="s">
        <v>16</v>
      </c>
      <c r="O5" s="15" t="s">
        <v>17</v>
      </c>
      <c r="P5" s="15" t="s">
        <v>18</v>
      </c>
      <c r="Q5" s="15" t="s">
        <v>19</v>
      </c>
      <c r="R5" s="15" t="s">
        <v>20</v>
      </c>
      <c r="S5" s="16" t="s">
        <v>5</v>
      </c>
      <c r="T5" s="13" t="s">
        <v>4</v>
      </c>
      <c r="U5" s="13" t="s">
        <v>7</v>
      </c>
      <c r="V5" s="9" t="s">
        <v>21</v>
      </c>
      <c r="W5" s="10"/>
    </row>
    <row r="6" spans="1:23" s="6" customFormat="1" ht="30" customHeight="1">
      <c r="A6" s="26">
        <v>185</v>
      </c>
      <c r="B6" s="19" t="s">
        <v>29</v>
      </c>
      <c r="C6" s="19" t="s">
        <v>30</v>
      </c>
      <c r="D6" s="20">
        <v>719223001</v>
      </c>
      <c r="E6" s="19" t="s">
        <v>31</v>
      </c>
      <c r="F6" s="19" t="s">
        <v>28</v>
      </c>
      <c r="G6" s="19" t="s">
        <v>32</v>
      </c>
      <c r="H6" s="19" t="s">
        <v>33</v>
      </c>
      <c r="I6" s="21">
        <v>10</v>
      </c>
      <c r="J6" s="19" t="s">
        <v>34</v>
      </c>
      <c r="K6" s="19" t="s">
        <v>35</v>
      </c>
      <c r="L6" s="20">
        <v>20</v>
      </c>
      <c r="M6" s="20">
        <v>5</v>
      </c>
      <c r="N6" s="27">
        <v>90.41</v>
      </c>
      <c r="O6" s="27">
        <v>11.3</v>
      </c>
      <c r="P6" s="27">
        <v>14.239399999999989</v>
      </c>
      <c r="Q6" s="28">
        <v>115.94939999999998</v>
      </c>
      <c r="R6" s="28">
        <f>Q6/L6/M6</f>
        <v>1.1594939999999998</v>
      </c>
      <c r="S6" s="29">
        <v>42534</v>
      </c>
      <c r="T6" s="18"/>
      <c r="U6" s="18" t="s">
        <v>27</v>
      </c>
      <c r="V6" s="3"/>
    </row>
    <row r="7" spans="1:23" ht="20.25">
      <c r="A7" s="26">
        <v>185</v>
      </c>
      <c r="B7" s="19" t="s">
        <v>29</v>
      </c>
      <c r="C7" s="19" t="s">
        <v>36</v>
      </c>
      <c r="D7" s="20">
        <v>719224001</v>
      </c>
      <c r="E7" s="19" t="s">
        <v>31</v>
      </c>
      <c r="F7" s="19" t="s">
        <v>28</v>
      </c>
      <c r="G7" s="19" t="s">
        <v>37</v>
      </c>
      <c r="H7" s="19" t="s">
        <v>33</v>
      </c>
      <c r="I7" s="21">
        <v>10</v>
      </c>
      <c r="J7" s="19" t="s">
        <v>34</v>
      </c>
      <c r="K7" s="19" t="s">
        <v>35</v>
      </c>
      <c r="L7" s="20">
        <v>50</v>
      </c>
      <c r="M7" s="20">
        <v>10</v>
      </c>
      <c r="N7" s="23">
        <v>452.04</v>
      </c>
      <c r="O7" s="23">
        <v>56.51</v>
      </c>
      <c r="P7" s="23">
        <v>71.196999999999946</v>
      </c>
      <c r="Q7" s="24">
        <v>579.74699999999996</v>
      </c>
      <c r="R7" s="28">
        <f t="shared" ref="R7:R10" si="0">Q7/L7/M7</f>
        <v>1.159494</v>
      </c>
      <c r="S7" s="29">
        <v>42534</v>
      </c>
      <c r="T7" s="18"/>
      <c r="U7" s="18" t="s">
        <v>27</v>
      </c>
      <c r="V7" s="3"/>
    </row>
    <row r="8" spans="1:23" ht="20.25">
      <c r="A8" s="26">
        <v>185</v>
      </c>
      <c r="B8" s="19" t="s">
        <v>29</v>
      </c>
      <c r="C8" s="19" t="s">
        <v>36</v>
      </c>
      <c r="D8" s="20">
        <v>719224002</v>
      </c>
      <c r="E8" s="19" t="s">
        <v>31</v>
      </c>
      <c r="F8" s="19" t="s">
        <v>28</v>
      </c>
      <c r="G8" s="19" t="s">
        <v>37</v>
      </c>
      <c r="H8" s="19" t="s">
        <v>33</v>
      </c>
      <c r="I8" s="21">
        <v>10</v>
      </c>
      <c r="J8" s="19" t="s">
        <v>34</v>
      </c>
      <c r="K8" s="19" t="s">
        <v>35</v>
      </c>
      <c r="L8" s="20">
        <v>50</v>
      </c>
      <c r="M8" s="20">
        <v>1</v>
      </c>
      <c r="N8" s="23">
        <v>45.2</v>
      </c>
      <c r="O8" s="23">
        <v>5.65</v>
      </c>
      <c r="P8" s="23">
        <v>7.1189999999999927</v>
      </c>
      <c r="Q8" s="24">
        <v>57.968999999999994</v>
      </c>
      <c r="R8" s="28">
        <f t="shared" si="0"/>
        <v>1.1593799999999999</v>
      </c>
      <c r="S8" s="29">
        <v>42534</v>
      </c>
      <c r="T8" s="18"/>
      <c r="U8" s="18" t="s">
        <v>27</v>
      </c>
      <c r="V8" s="3"/>
    </row>
    <row r="9" spans="1:23" ht="20.25">
      <c r="A9" s="26">
        <v>185</v>
      </c>
      <c r="B9" s="3" t="s">
        <v>29</v>
      </c>
      <c r="C9" s="3" t="s">
        <v>38</v>
      </c>
      <c r="D9" s="3">
        <v>719225001</v>
      </c>
      <c r="E9" s="3" t="s">
        <v>31</v>
      </c>
      <c r="F9" s="3" t="s">
        <v>28</v>
      </c>
      <c r="G9" s="3" t="s">
        <v>39</v>
      </c>
      <c r="H9" s="3" t="s">
        <v>33</v>
      </c>
      <c r="I9" s="3">
        <v>10</v>
      </c>
      <c r="J9" s="3" t="s">
        <v>34</v>
      </c>
      <c r="K9" s="3" t="s">
        <v>35</v>
      </c>
      <c r="L9" s="3">
        <v>100</v>
      </c>
      <c r="M9" s="3">
        <v>10</v>
      </c>
      <c r="N9" s="25">
        <v>904.09</v>
      </c>
      <c r="O9" s="25">
        <v>113.01</v>
      </c>
      <c r="P9" s="23">
        <v>142.39399999999989</v>
      </c>
      <c r="Q9" s="24">
        <v>1159.4939999999999</v>
      </c>
      <c r="R9" s="28">
        <f t="shared" si="0"/>
        <v>1.159494</v>
      </c>
      <c r="S9" s="29">
        <v>42534</v>
      </c>
      <c r="T9" s="18"/>
      <c r="U9" s="18" t="s">
        <v>27</v>
      </c>
      <c r="V9" s="3"/>
    </row>
    <row r="10" spans="1:23" ht="20.25">
      <c r="A10" s="26">
        <v>185</v>
      </c>
      <c r="B10" s="3" t="s">
        <v>29</v>
      </c>
      <c r="C10" s="3" t="s">
        <v>38</v>
      </c>
      <c r="D10" s="3">
        <v>719225002</v>
      </c>
      <c r="E10" s="3" t="s">
        <v>31</v>
      </c>
      <c r="F10" s="3" t="s">
        <v>28</v>
      </c>
      <c r="G10" s="3" t="s">
        <v>39</v>
      </c>
      <c r="H10" s="3" t="s">
        <v>33</v>
      </c>
      <c r="I10" s="3">
        <v>10</v>
      </c>
      <c r="J10" s="3" t="s">
        <v>34</v>
      </c>
      <c r="K10" s="3" t="s">
        <v>35</v>
      </c>
      <c r="L10" s="3">
        <v>100</v>
      </c>
      <c r="M10" s="3">
        <v>1</v>
      </c>
      <c r="N10" s="25">
        <v>90.41</v>
      </c>
      <c r="O10" s="25">
        <v>11.3</v>
      </c>
      <c r="P10" s="23">
        <v>14.239399999999989</v>
      </c>
      <c r="Q10" s="24">
        <v>115.94939999999998</v>
      </c>
      <c r="R10" s="28">
        <f t="shared" si="0"/>
        <v>1.1594939999999998</v>
      </c>
      <c r="S10" s="29">
        <v>42534</v>
      </c>
      <c r="T10" s="3"/>
      <c r="U10" s="18" t="s">
        <v>27</v>
      </c>
      <c r="V10" s="3"/>
    </row>
    <row r="12" spans="1:23">
      <c r="P12" t="s">
        <v>26</v>
      </c>
    </row>
  </sheetData>
  <mergeCells count="4">
    <mergeCell ref="A4:D4"/>
    <mergeCell ref="A1:D1"/>
    <mergeCell ref="A2:D2"/>
    <mergeCell ref="A3:D3"/>
  </mergeCells>
  <pageMargins left="0.25" right="0.25" top="0.75" bottom="0.75" header="0.3" footer="0.3"/>
  <pageSetup paperSize="9" scale="2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masham</cp:lastModifiedBy>
  <cp:lastPrinted>2014-08-28T09:54:51Z</cp:lastPrinted>
  <dcterms:created xsi:type="dcterms:W3CDTF">2012-08-13T07:02:09Z</dcterms:created>
  <dcterms:modified xsi:type="dcterms:W3CDTF">2016-06-09T11:47:49Z</dcterms:modified>
</cp:coreProperties>
</file>