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11640"/>
  </bookViews>
  <sheets>
    <sheet name="SEPA 2016 Tab1" sheetId="3" r:id="rId1"/>
    <sheet name="SEPA 2016 Tab2" sheetId="4" r:id="rId2"/>
  </sheets>
  <calcPr calcId="125725"/>
</workbook>
</file>

<file path=xl/calcChain.xml><?xml version="1.0" encoding="utf-8"?>
<calcChain xmlns="http://schemas.openxmlformats.org/spreadsheetml/2006/main">
  <c r="AW7" i="4"/>
  <c r="AI7"/>
  <c r="AB7"/>
  <c r="AP7"/>
  <c r="R7"/>
  <c r="Q7"/>
  <c r="P7"/>
  <c r="AH7"/>
  <c r="AV7"/>
  <c r="AO7"/>
  <c r="AA7"/>
</calcChain>
</file>

<file path=xl/comments1.xml><?xml version="1.0" encoding="utf-8"?>
<comments xmlns="http://schemas.openxmlformats.org/spreadsheetml/2006/main">
  <authors>
    <author>User</author>
  </authors>
  <commentList>
    <comment ref="V6" authorId="0">
      <text>
        <r>
          <rPr>
            <b/>
            <sz val="9"/>
            <color indexed="81"/>
            <rFont val="Tahoma"/>
            <family val="2"/>
          </rPr>
          <t>User:</t>
        </r>
        <r>
          <rPr>
            <sz val="9"/>
            <color indexed="81"/>
            <rFont val="Tahoma"/>
            <family val="2"/>
          </rPr>
          <t xml:space="preserve">
Volume of Sales for preceding year's 12 months.  </t>
        </r>
      </text>
    </comment>
  </commentList>
</comments>
</file>

<file path=xl/sharedStrings.xml><?xml version="1.0" encoding="utf-8"?>
<sst xmlns="http://schemas.openxmlformats.org/spreadsheetml/2006/main" count="134" uniqueCount="98">
  <si>
    <t>Nappi Code</t>
  </si>
  <si>
    <t>Schedule</t>
  </si>
  <si>
    <t>Active Ingredients</t>
  </si>
  <si>
    <t>Strength</t>
  </si>
  <si>
    <t>Unit</t>
  </si>
  <si>
    <t>Dosage Form</t>
  </si>
  <si>
    <t>Pack Size</t>
  </si>
  <si>
    <t>Quantity</t>
  </si>
  <si>
    <t>Manufacturer Price</t>
  </si>
  <si>
    <t>Logistics Fee</t>
  </si>
  <si>
    <t>VAT</t>
  </si>
  <si>
    <t>SEP</t>
  </si>
  <si>
    <t>Unit Price</t>
  </si>
  <si>
    <t>Effective Date</t>
  </si>
  <si>
    <t>Status</t>
  </si>
  <si>
    <t>Originator or Generic</t>
  </si>
  <si>
    <t>Volume of Sales</t>
  </si>
  <si>
    <t>REQUESTED SEP ADJUSTMENT</t>
  </si>
  <si>
    <t>THIS COLUMN IS FOR OFFICE USE ONLY</t>
  </si>
  <si>
    <t>Requested Manufacturer Price</t>
  </si>
  <si>
    <t>Requested Logistics Fee</t>
  </si>
  <si>
    <t>VAT on Request</t>
  </si>
  <si>
    <t>Requested SEP</t>
  </si>
  <si>
    <t>Requested Unit Price</t>
  </si>
  <si>
    <t>Name of Applicant (as it appear no MCC License):</t>
  </si>
  <si>
    <t>Trade Name of Applicant (i.e. trading as):</t>
  </si>
  <si>
    <t>Name of Contact Person:</t>
  </si>
  <si>
    <t>Email address, telephone number, cellphone number and fax number of contact person above:</t>
  </si>
  <si>
    <t>Applicant Name as Registered with MCC</t>
  </si>
  <si>
    <t>MCC Medicine Registration No</t>
  </si>
  <si>
    <t>ATC 4 Code (WHO)</t>
  </si>
  <si>
    <t>Applicant MCC Licence No</t>
  </si>
  <si>
    <t>Medicine Proprietary Name</t>
  </si>
  <si>
    <t>numerical field</t>
  </si>
  <si>
    <t>2 decimal places</t>
  </si>
  <si>
    <t>no currency symbols</t>
  </si>
  <si>
    <t>right indent</t>
  </si>
  <si>
    <t xml:space="preserve">right indent </t>
  </si>
  <si>
    <t>Applicants MCC Licence No</t>
  </si>
  <si>
    <t>Applicant Name</t>
  </si>
  <si>
    <t>Product MCC Registration No</t>
  </si>
  <si>
    <t xml:space="preserve">ATC 4 </t>
  </si>
  <si>
    <t>Product Proprietary Name</t>
  </si>
  <si>
    <t>Closest Aus pack size</t>
  </si>
  <si>
    <t>AUS$ Exchange Rate</t>
  </si>
  <si>
    <t>AUS Price in Rands</t>
  </si>
  <si>
    <t>Closest Canada pack size</t>
  </si>
  <si>
    <t>CAN Price in Rands</t>
  </si>
  <si>
    <t>Closest NZ pack size</t>
  </si>
  <si>
    <t>NZ$ Exchange Rate</t>
  </si>
  <si>
    <t>NZ Price in Rands</t>
  </si>
  <si>
    <t>Closest Spain pack size</t>
  </si>
  <si>
    <t>Euro Exchange Rate</t>
  </si>
  <si>
    <t>Spanish Price in Rands</t>
  </si>
  <si>
    <t>Closest Alt Country pack size</t>
  </si>
  <si>
    <t>Man Price Alternate Currency</t>
  </si>
  <si>
    <t>Alternate Currency Exchange Rate</t>
  </si>
  <si>
    <t>Alternate Country Price in Rands</t>
  </si>
  <si>
    <t>NOTE:</t>
  </si>
  <si>
    <t xml:space="preserve">NO amended version of this template will be acceptable.  </t>
  </si>
  <si>
    <t>For the purposes of Regulation 8 (1) d</t>
  </si>
  <si>
    <t>Aus Man Price Aus$</t>
  </si>
  <si>
    <t>NZ Man Price NZ$</t>
  </si>
  <si>
    <t>Spain Man Price Euro</t>
  </si>
  <si>
    <t>TAB 2</t>
  </si>
  <si>
    <t>TAB 1</t>
  </si>
  <si>
    <t>To be copied from DoP of 22 December 2015</t>
  </si>
  <si>
    <t>Related Aus Qty</t>
  </si>
  <si>
    <t>Related NZ Qty</t>
  </si>
  <si>
    <t>Related Spain Qty</t>
  </si>
  <si>
    <t>Related Alt Country Qty</t>
  </si>
  <si>
    <t>SEPA TEMPLATE 2016</t>
  </si>
  <si>
    <t>SEP AS AT 22 December 2015</t>
  </si>
  <si>
    <t>Volume of Sales 01Jan15 to 31Dec15</t>
  </si>
  <si>
    <t>SINGLE EXIT PRICE ADJUSTMENT 2016 TEMPLATE</t>
  </si>
  <si>
    <t>for the period 01 January 2015 to 31 December 2015</t>
  </si>
  <si>
    <t>CAN matching pack price in Rands</t>
  </si>
  <si>
    <t>CAN$ Exchange Rate</t>
  </si>
  <si>
    <t>CAN Man Price Can$</t>
  </si>
  <si>
    <t>Related CAN Qty</t>
  </si>
  <si>
    <t>AUS matching pack price in Rands</t>
  </si>
  <si>
    <t>Spain matching pack price in Rands</t>
  </si>
  <si>
    <t>Alternate country matching pack price in Rands</t>
  </si>
  <si>
    <t>Exchange rates are calcualated as an average of the daily rate for the 12 month period 01 October 2014 to 30 September 2015</t>
  </si>
  <si>
    <t xml:space="preserve">The exchange rates for Australia, Canada, New Zealand and Spain are already provided in this template.  </t>
  </si>
  <si>
    <t>Comment on Australian Price Provided</t>
  </si>
  <si>
    <t>Comment on Canadian Price Provided</t>
  </si>
  <si>
    <t>Comment on Alternate Country Price Provided</t>
  </si>
  <si>
    <t>Comment on Spanish Price Provided</t>
  </si>
  <si>
    <t>Comment on New Zealand Price Provided</t>
  </si>
  <si>
    <t>NZ matching pack price in Rands</t>
  </si>
  <si>
    <t>Example</t>
  </si>
  <si>
    <t xml:space="preserve">The Example in New Zealand is packed in boxes of 60 that are shrink wrapped in 3's.    The price in the "NZ matching pack price in Rands" column is the equivalent New Zealand price in Rands for the pack and quantity represented here on this row for South Africa.  </t>
  </si>
  <si>
    <t>AUSTRALIA</t>
  </si>
  <si>
    <t>CANADA</t>
  </si>
  <si>
    <t>ALTERNATE COUNTRY</t>
  </si>
  <si>
    <t>SPAIN</t>
  </si>
  <si>
    <t>NEW ZEALAND</t>
  </si>
</sst>
</file>

<file path=xl/styles.xml><?xml version="1.0" encoding="utf-8"?>
<styleSheet xmlns="http://schemas.openxmlformats.org/spreadsheetml/2006/main">
  <numFmts count="3">
    <numFmt numFmtId="164" formatCode="0000000000"/>
    <numFmt numFmtId="165" formatCode="#,##0.00;[Red]#,##0.00"/>
    <numFmt numFmtId="166" formatCode="[$-1C09]dd\ mmmm\ yyyy;@"/>
  </numFmts>
  <fonts count="15">
    <font>
      <sz val="10"/>
      <name val="Arial"/>
      <charset val="1"/>
    </font>
    <font>
      <b/>
      <sz val="18"/>
      <color indexed="17"/>
      <name val="Arial"/>
      <family val="2"/>
    </font>
    <font>
      <sz val="10"/>
      <name val="Arial"/>
      <family val="2"/>
    </font>
    <font>
      <b/>
      <sz val="12"/>
      <color indexed="17"/>
      <name val="Arial"/>
      <family val="2"/>
    </font>
    <font>
      <sz val="12"/>
      <name val="Arial"/>
      <family val="2"/>
    </font>
    <font>
      <b/>
      <sz val="12"/>
      <name val="Arial"/>
      <family val="2"/>
    </font>
    <font>
      <b/>
      <sz val="10"/>
      <name val="Arial"/>
      <family val="2"/>
    </font>
    <font>
      <b/>
      <sz val="12"/>
      <name val="Verdana"/>
      <family val="2"/>
    </font>
    <font>
      <b/>
      <sz val="9"/>
      <color indexed="81"/>
      <name val="Tahoma"/>
      <family val="2"/>
    </font>
    <font>
      <sz val="9"/>
      <color indexed="81"/>
      <name val="Tahoma"/>
      <family val="2"/>
    </font>
    <font>
      <b/>
      <sz val="20"/>
      <color rgb="FF00B0F0"/>
      <name val="Arial"/>
      <family val="2"/>
    </font>
    <font>
      <b/>
      <sz val="10"/>
      <color rgb="FFFF0000"/>
      <name val="Arial"/>
      <family val="2"/>
    </font>
    <font>
      <sz val="22"/>
      <name val="Arial"/>
      <family val="2"/>
    </font>
    <font>
      <sz val="10"/>
      <color theme="3"/>
      <name val="Arial"/>
      <family val="2"/>
    </font>
    <font>
      <b/>
      <sz val="18"/>
      <name val="Arial"/>
      <family val="2"/>
    </font>
  </fonts>
  <fills count="13">
    <fill>
      <patternFill patternType="none"/>
    </fill>
    <fill>
      <patternFill patternType="gray125"/>
    </fill>
    <fill>
      <patternFill patternType="solid">
        <fgColor indexed="26"/>
      </patternFill>
    </fill>
    <fill>
      <patternFill patternType="solid">
        <fgColor indexed="9"/>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53">
    <border>
      <left/>
      <right/>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medium">
        <color indexed="55"/>
      </right>
      <top style="medium">
        <color indexed="55"/>
      </top>
      <bottom style="medium">
        <color indexed="64"/>
      </bottom>
      <diagonal/>
    </border>
    <border>
      <left style="medium">
        <color indexed="55"/>
      </left>
      <right style="medium">
        <color indexed="55"/>
      </right>
      <top style="medium">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55"/>
      </right>
      <top style="medium">
        <color indexed="64"/>
      </top>
      <bottom style="medium">
        <color indexed="55"/>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medium">
        <color indexed="55"/>
      </left>
      <right style="thick">
        <color indexed="64"/>
      </right>
      <top style="medium">
        <color indexed="55"/>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55"/>
      </left>
      <right/>
      <top style="medium">
        <color indexed="64"/>
      </top>
      <bottom style="medium">
        <color indexed="55"/>
      </bottom>
      <diagonal/>
    </border>
    <border>
      <left/>
      <right/>
      <top style="medium">
        <color indexed="64"/>
      </top>
      <bottom style="medium">
        <color indexed="55"/>
      </bottom>
      <diagonal/>
    </border>
    <border>
      <left/>
      <right style="medium">
        <color indexed="55"/>
      </right>
      <top style="medium">
        <color indexed="64"/>
      </top>
      <bottom style="medium">
        <color indexed="55"/>
      </bottom>
      <diagonal/>
    </border>
    <border>
      <left/>
      <right style="thin">
        <color indexed="64"/>
      </right>
      <top style="thin">
        <color indexed="64"/>
      </top>
      <bottom style="thin">
        <color indexed="64"/>
      </bottom>
      <diagonal/>
    </border>
    <border>
      <left/>
      <right/>
      <top/>
      <bottom style="thin">
        <color indexed="64"/>
      </bottom>
      <diagonal/>
    </border>
    <border>
      <left style="thick">
        <color indexed="64"/>
      </left>
      <right style="medium">
        <color indexed="55"/>
      </right>
      <top style="medium">
        <color indexed="55"/>
      </top>
      <bottom style="medium">
        <color indexed="55"/>
      </bottom>
      <diagonal/>
    </border>
    <border>
      <left style="medium">
        <color indexed="55"/>
      </left>
      <right style="medium">
        <color indexed="55"/>
      </right>
      <top style="medium">
        <color indexed="55"/>
      </top>
      <bottom style="medium">
        <color indexed="55"/>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ck">
        <color indexed="64"/>
      </left>
      <right/>
      <top/>
      <bottom/>
      <diagonal/>
    </border>
    <border>
      <left/>
      <right style="thin">
        <color indexed="64"/>
      </right>
      <top/>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s>
  <cellStyleXfs count="1">
    <xf numFmtId="0" fontId="0" fillId="0" borderId="0">
      <alignment wrapText="1"/>
    </xf>
  </cellStyleXfs>
  <cellXfs count="158">
    <xf numFmtId="0" fontId="0" fillId="0" borderId="0" xfId="0">
      <alignment wrapText="1"/>
    </xf>
    <xf numFmtId="164" fontId="5" fillId="0" borderId="1" xfId="0" applyNumberFormat="1" applyFont="1" applyBorder="1">
      <alignment wrapText="1"/>
    </xf>
    <xf numFmtId="0" fontId="5" fillId="0" borderId="2" xfId="0" applyFont="1" applyBorder="1">
      <alignment wrapText="1"/>
    </xf>
    <xf numFmtId="0" fontId="5" fillId="4" borderId="2" xfId="0" applyFont="1" applyFill="1" applyBorder="1">
      <alignment wrapText="1"/>
    </xf>
    <xf numFmtId="0" fontId="5" fillId="0" borderId="3" xfId="0" applyFont="1" applyBorder="1">
      <alignment wrapText="1"/>
    </xf>
    <xf numFmtId="164" fontId="3" fillId="3" borderId="4" xfId="0" applyNumberFormat="1" applyFont="1" applyFill="1" applyBorder="1" applyAlignment="1">
      <alignment horizontal="right" vertical="top" wrapText="1"/>
    </xf>
    <xf numFmtId="0" fontId="3" fillId="3" borderId="5" xfId="0" applyFont="1" applyFill="1" applyBorder="1" applyAlignment="1">
      <alignment vertical="top" wrapText="1"/>
    </xf>
    <xf numFmtId="0" fontId="3" fillId="3" borderId="5" xfId="0" applyFont="1" applyFill="1" applyBorder="1" applyAlignment="1">
      <alignment horizontal="right" vertical="top" wrapText="1"/>
    </xf>
    <xf numFmtId="166" fontId="3" fillId="5" borderId="5" xfId="0" applyNumberFormat="1" applyFont="1" applyFill="1" applyBorder="1" applyAlignment="1">
      <alignment vertical="top" wrapText="1"/>
    </xf>
    <xf numFmtId="166" fontId="3" fillId="4" borderId="5" xfId="0" applyNumberFormat="1" applyFont="1" applyFill="1" applyBorder="1" applyAlignment="1">
      <alignment vertical="top" wrapText="1"/>
    </xf>
    <xf numFmtId="0" fontId="2" fillId="0" borderId="6" xfId="0" applyFont="1" applyBorder="1">
      <alignment wrapText="1"/>
    </xf>
    <xf numFmtId="166" fontId="2" fillId="0" borderId="6" xfId="0" applyNumberFormat="1" applyFont="1" applyBorder="1">
      <alignment wrapText="1"/>
    </xf>
    <xf numFmtId="0" fontId="2" fillId="0" borderId="7" xfId="0" applyFont="1" applyBorder="1">
      <alignment wrapText="1"/>
    </xf>
    <xf numFmtId="166" fontId="2" fillId="0" borderId="7" xfId="0" applyNumberFormat="1" applyFont="1" applyBorder="1">
      <alignment wrapText="1"/>
    </xf>
    <xf numFmtId="164" fontId="6" fillId="0" borderId="8" xfId="0" applyNumberFormat="1" applyFont="1" applyBorder="1" applyAlignment="1"/>
    <xf numFmtId="0" fontId="2" fillId="0" borderId="9" xfId="0" applyFont="1" applyBorder="1">
      <alignment wrapText="1"/>
    </xf>
    <xf numFmtId="165" fontId="2" fillId="0" borderId="9" xfId="0" applyNumberFormat="1" applyFont="1" applyBorder="1">
      <alignment wrapText="1"/>
    </xf>
    <xf numFmtId="166" fontId="2" fillId="0" borderId="9" xfId="0" applyNumberFormat="1" applyFont="1" applyBorder="1">
      <alignment wrapText="1"/>
    </xf>
    <xf numFmtId="164" fontId="6" fillId="0" borderId="10" xfId="0" applyNumberFormat="1" applyFont="1" applyBorder="1" applyAlignment="1"/>
    <xf numFmtId="0" fontId="2" fillId="0" borderId="11" xfId="0" applyFont="1" applyBorder="1">
      <alignment wrapText="1"/>
    </xf>
    <xf numFmtId="165" fontId="2" fillId="0" borderId="11" xfId="0" applyNumberFormat="1" applyFont="1" applyBorder="1">
      <alignment wrapText="1"/>
    </xf>
    <xf numFmtId="166" fontId="2" fillId="0" borderId="11" xfId="0" applyNumberFormat="1" applyFont="1" applyBorder="1">
      <alignment wrapText="1"/>
    </xf>
    <xf numFmtId="164" fontId="2" fillId="0" borderId="10" xfId="0" applyNumberFormat="1" applyFont="1" applyBorder="1">
      <alignment wrapText="1"/>
    </xf>
    <xf numFmtId="164" fontId="2" fillId="0" borderId="12" xfId="0" applyNumberFormat="1" applyFont="1" applyBorder="1">
      <alignment wrapText="1"/>
    </xf>
    <xf numFmtId="0" fontId="2" fillId="0" borderId="13" xfId="0" applyFont="1" applyBorder="1">
      <alignment wrapText="1"/>
    </xf>
    <xf numFmtId="165" fontId="2" fillId="0" borderId="13" xfId="0" applyNumberFormat="1" applyFont="1" applyBorder="1">
      <alignment wrapText="1"/>
    </xf>
    <xf numFmtId="166" fontId="2" fillId="0" borderId="13" xfId="0" applyNumberFormat="1" applyFont="1" applyBorder="1">
      <alignment wrapText="1"/>
    </xf>
    <xf numFmtId="165" fontId="3" fillId="6" borderId="5" xfId="0" applyNumberFormat="1" applyFont="1" applyFill="1" applyBorder="1" applyAlignment="1">
      <alignment horizontal="right" vertical="top" wrapText="1"/>
    </xf>
    <xf numFmtId="0" fontId="5" fillId="5" borderId="14" xfId="0" applyFont="1" applyFill="1" applyBorder="1">
      <alignment wrapText="1"/>
    </xf>
    <xf numFmtId="165" fontId="3" fillId="7" borderId="5" xfId="0" applyNumberFormat="1" applyFont="1" applyFill="1" applyBorder="1" applyAlignment="1">
      <alignment horizontal="right" vertical="top" wrapText="1"/>
    </xf>
    <xf numFmtId="166" fontId="3" fillId="7" borderId="5" xfId="0" applyNumberFormat="1" applyFont="1" applyFill="1" applyBorder="1" applyAlignment="1">
      <alignment vertical="top" wrapText="1"/>
    </xf>
    <xf numFmtId="164" fontId="2" fillId="0" borderId="15" xfId="0" applyNumberFormat="1" applyFont="1" applyBorder="1" applyAlignment="1">
      <alignment horizontal="right" wrapText="1"/>
    </xf>
    <xf numFmtId="0" fontId="2" fillId="0" borderId="7" xfId="0" applyFont="1" applyBorder="1" applyAlignment="1">
      <alignment horizontal="left" wrapText="1"/>
    </xf>
    <xf numFmtId="0" fontId="2" fillId="0" borderId="16" xfId="0" applyFont="1" applyBorder="1" applyAlignment="1">
      <alignment horizontal="right" wrapText="1"/>
    </xf>
    <xf numFmtId="0" fontId="2" fillId="0" borderId="6" xfId="0" applyFont="1" applyBorder="1" applyAlignment="1">
      <alignment horizontal="right" wrapText="1"/>
    </xf>
    <xf numFmtId="0" fontId="2" fillId="0" borderId="7" xfId="0" applyFont="1" applyBorder="1" applyAlignment="1">
      <alignment horizontal="right" wrapText="1"/>
    </xf>
    <xf numFmtId="0" fontId="2" fillId="0" borderId="7" xfId="0" applyFont="1" applyBorder="1" applyAlignment="1">
      <alignment wrapText="1"/>
    </xf>
    <xf numFmtId="0" fontId="2" fillId="5" borderId="16" xfId="0" applyFont="1" applyFill="1" applyBorder="1">
      <alignment wrapText="1"/>
    </xf>
    <xf numFmtId="0" fontId="2" fillId="5" borderId="6" xfId="0" applyFont="1" applyFill="1" applyBorder="1">
      <alignment wrapText="1"/>
    </xf>
    <xf numFmtId="0" fontId="2" fillId="5" borderId="7" xfId="0" applyFont="1" applyFill="1" applyBorder="1">
      <alignment wrapText="1"/>
    </xf>
    <xf numFmtId="165" fontId="2" fillId="0" borderId="6" xfId="0" applyNumberFormat="1" applyFont="1" applyBorder="1" applyAlignment="1">
      <alignment horizontal="right" wrapText="1"/>
    </xf>
    <xf numFmtId="165" fontId="2" fillId="0" borderId="7" xfId="0" applyNumberFormat="1" applyFont="1" applyBorder="1" applyAlignment="1">
      <alignment horizontal="right" wrapText="1"/>
    </xf>
    <xf numFmtId="0" fontId="2" fillId="0" borderId="17" xfId="0" applyFont="1" applyBorder="1">
      <alignment wrapText="1"/>
    </xf>
    <xf numFmtId="0" fontId="2" fillId="0" borderId="18" xfId="0" applyFont="1" applyBorder="1">
      <alignment wrapText="1"/>
    </xf>
    <xf numFmtId="0" fontId="2" fillId="0" borderId="19" xfId="0" applyFont="1" applyBorder="1">
      <alignment wrapText="1"/>
    </xf>
    <xf numFmtId="0" fontId="3" fillId="3" borderId="20" xfId="0" applyFont="1" applyFill="1" applyBorder="1" applyAlignment="1">
      <alignment horizontal="right" vertical="top" wrapText="1"/>
    </xf>
    <xf numFmtId="0" fontId="2" fillId="0" borderId="21" xfId="0" applyFont="1" applyBorder="1">
      <alignment wrapText="1"/>
    </xf>
    <xf numFmtId="0" fontId="2" fillId="0" borderId="22" xfId="0" applyFont="1" applyBorder="1">
      <alignment wrapText="1"/>
    </xf>
    <xf numFmtId="0" fontId="2" fillId="0" borderId="23" xfId="0" applyFont="1" applyBorder="1">
      <alignment wrapText="1"/>
    </xf>
    <xf numFmtId="0" fontId="2" fillId="5" borderId="6" xfId="0" applyFont="1" applyFill="1" applyBorder="1" applyAlignment="1">
      <alignment horizontal="left" wrapText="1"/>
    </xf>
    <xf numFmtId="0" fontId="2" fillId="0" borderId="29" xfId="0" applyFont="1" applyBorder="1">
      <alignment wrapText="1"/>
    </xf>
    <xf numFmtId="164" fontId="2" fillId="5" borderId="1" xfId="0" applyNumberFormat="1" applyFont="1" applyFill="1" applyBorder="1">
      <alignment wrapText="1"/>
    </xf>
    <xf numFmtId="0" fontId="2" fillId="5" borderId="2" xfId="0" applyFont="1" applyFill="1" applyBorder="1">
      <alignment wrapText="1"/>
    </xf>
    <xf numFmtId="165" fontId="2" fillId="5" borderId="2" xfId="0" applyNumberFormat="1" applyFont="1" applyFill="1" applyBorder="1">
      <alignment wrapText="1"/>
    </xf>
    <xf numFmtId="166" fontId="2" fillId="5" borderId="2" xfId="0" applyNumberFormat="1" applyFont="1" applyFill="1" applyBorder="1">
      <alignment wrapText="1"/>
    </xf>
    <xf numFmtId="0" fontId="2" fillId="5" borderId="30" xfId="0" applyFont="1" applyFill="1" applyBorder="1">
      <alignment wrapText="1"/>
    </xf>
    <xf numFmtId="165" fontId="2" fillId="5" borderId="30" xfId="0" applyNumberFormat="1" applyFont="1" applyFill="1" applyBorder="1">
      <alignment wrapText="1"/>
    </xf>
    <xf numFmtId="166" fontId="2" fillId="5" borderId="30" xfId="0" applyNumberFormat="1" applyFont="1" applyFill="1" applyBorder="1">
      <alignment wrapText="1"/>
    </xf>
    <xf numFmtId="164" fontId="5" fillId="5" borderId="1" xfId="0" applyNumberFormat="1" applyFont="1" applyFill="1" applyBorder="1">
      <alignment wrapText="1"/>
    </xf>
    <xf numFmtId="0" fontId="5" fillId="5" borderId="2" xfId="0" applyFont="1" applyFill="1" applyBorder="1">
      <alignment wrapText="1"/>
    </xf>
    <xf numFmtId="164" fontId="3" fillId="3" borderId="31" xfId="0" applyNumberFormat="1" applyFont="1" applyFill="1" applyBorder="1" applyAlignment="1">
      <alignment horizontal="right" vertical="top" wrapText="1"/>
    </xf>
    <xf numFmtId="0" fontId="3" fillId="3" borderId="32" xfId="0" applyFont="1" applyFill="1" applyBorder="1" applyAlignment="1">
      <alignment vertical="top" wrapText="1"/>
    </xf>
    <xf numFmtId="0" fontId="3" fillId="3" borderId="32" xfId="0" applyFont="1" applyFill="1" applyBorder="1" applyAlignment="1">
      <alignment horizontal="right" vertical="top" wrapText="1"/>
    </xf>
    <xf numFmtId="166" fontId="7" fillId="8" borderId="33" xfId="0" applyNumberFormat="1" applyFont="1" applyFill="1" applyBorder="1" applyAlignment="1">
      <alignment horizontal="left" vertical="center" wrapText="1"/>
    </xf>
    <xf numFmtId="166" fontId="7" fillId="9" borderId="33" xfId="0" applyNumberFormat="1" applyFont="1" applyFill="1" applyBorder="1" applyAlignment="1">
      <alignment horizontal="left" vertical="center" wrapText="1"/>
    </xf>
    <xf numFmtId="166" fontId="7" fillId="10" borderId="33" xfId="0" applyNumberFormat="1" applyFont="1" applyFill="1" applyBorder="1" applyAlignment="1">
      <alignment horizontal="left" vertical="center" wrapText="1"/>
    </xf>
    <xf numFmtId="166" fontId="7" fillId="11" borderId="33" xfId="0" applyNumberFormat="1" applyFont="1" applyFill="1" applyBorder="1" applyAlignment="1">
      <alignment horizontal="left" vertical="center" wrapText="1"/>
    </xf>
    <xf numFmtId="166" fontId="7" fillId="12" borderId="33" xfId="0" applyNumberFormat="1" applyFont="1" applyFill="1" applyBorder="1" applyAlignment="1">
      <alignment horizontal="left" vertical="center" wrapText="1"/>
    </xf>
    <xf numFmtId="0" fontId="4" fillId="0" borderId="29" xfId="0" applyFont="1" applyBorder="1">
      <alignment wrapText="1"/>
    </xf>
    <xf numFmtId="0" fontId="4" fillId="0" borderId="6" xfId="0" applyFont="1" applyBorder="1">
      <alignment wrapText="1"/>
    </xf>
    <xf numFmtId="0" fontId="2" fillId="0" borderId="34" xfId="0" applyFont="1" applyBorder="1">
      <alignment wrapText="1"/>
    </xf>
    <xf numFmtId="165" fontId="2" fillId="0" borderId="34" xfId="0" applyNumberFormat="1" applyFont="1" applyBorder="1">
      <alignment wrapText="1"/>
    </xf>
    <xf numFmtId="166" fontId="2" fillId="0" borderId="34" xfId="0" applyNumberFormat="1" applyFont="1" applyBorder="1">
      <alignment wrapText="1"/>
    </xf>
    <xf numFmtId="164" fontId="2" fillId="0" borderId="34" xfId="0" applyNumberFormat="1" applyFont="1" applyBorder="1">
      <alignment wrapText="1"/>
    </xf>
    <xf numFmtId="164" fontId="11" fillId="0" borderId="6" xfId="0" applyNumberFormat="1" applyFont="1" applyBorder="1">
      <alignment wrapText="1"/>
    </xf>
    <xf numFmtId="165" fontId="2" fillId="0" borderId="6" xfId="0" applyNumberFormat="1" applyFont="1" applyBorder="1">
      <alignment wrapText="1"/>
    </xf>
    <xf numFmtId="164" fontId="2" fillId="0" borderId="6" xfId="0" applyNumberFormat="1" applyFont="1" applyBorder="1">
      <alignment wrapText="1"/>
    </xf>
    <xf numFmtId="0" fontId="10" fillId="0" borderId="25" xfId="0" applyFont="1" applyBorder="1" applyAlignment="1">
      <alignment horizontal="center" wrapText="1"/>
    </xf>
    <xf numFmtId="0" fontId="2" fillId="0" borderId="0" xfId="0" applyFont="1" applyBorder="1">
      <alignment wrapText="1"/>
    </xf>
    <xf numFmtId="165" fontId="2" fillId="0" borderId="0" xfId="0" applyNumberFormat="1" applyFont="1" applyBorder="1">
      <alignment wrapText="1"/>
    </xf>
    <xf numFmtId="166" fontId="2" fillId="0" borderId="0" xfId="0" applyNumberFormat="1" applyFont="1" applyBorder="1">
      <alignment wrapText="1"/>
    </xf>
    <xf numFmtId="164" fontId="5" fillId="0" borderId="0" xfId="0" applyNumberFormat="1" applyFont="1" applyBorder="1">
      <alignment wrapText="1"/>
    </xf>
    <xf numFmtId="0" fontId="10" fillId="0" borderId="42" xfId="0" applyFont="1" applyBorder="1" applyAlignment="1">
      <alignment horizontal="center" wrapText="1"/>
    </xf>
    <xf numFmtId="0" fontId="2" fillId="5" borderId="37" xfId="0" applyFont="1" applyFill="1" applyBorder="1">
      <alignment wrapText="1"/>
    </xf>
    <xf numFmtId="0" fontId="2" fillId="5" borderId="41" xfId="0" applyFont="1" applyFill="1" applyBorder="1">
      <alignment wrapText="1"/>
    </xf>
    <xf numFmtId="166" fontId="7" fillId="12" borderId="43" xfId="0" applyNumberFormat="1" applyFont="1" applyFill="1" applyBorder="1" applyAlignment="1">
      <alignment horizontal="left" vertical="center" wrapText="1"/>
    </xf>
    <xf numFmtId="0" fontId="10" fillId="0" borderId="44" xfId="0" applyFont="1" applyBorder="1" applyAlignment="1">
      <alignment horizontal="center" wrapText="1"/>
    </xf>
    <xf numFmtId="0" fontId="2" fillId="5" borderId="22" xfId="0" applyFont="1" applyFill="1" applyBorder="1">
      <alignment wrapText="1"/>
    </xf>
    <xf numFmtId="0" fontId="10" fillId="0" borderId="45" xfId="0" applyFont="1" applyBorder="1" applyAlignment="1">
      <alignment horizontal="center" wrapText="1"/>
    </xf>
    <xf numFmtId="0" fontId="2" fillId="5" borderId="46" xfId="0" applyFont="1" applyFill="1" applyBorder="1">
      <alignment wrapText="1"/>
    </xf>
    <xf numFmtId="166" fontId="7" fillId="12" borderId="47" xfId="0" applyNumberFormat="1" applyFont="1" applyFill="1" applyBorder="1" applyAlignment="1">
      <alignment horizontal="left" vertical="center" wrapText="1"/>
    </xf>
    <xf numFmtId="166" fontId="7" fillId="12" borderId="22" xfId="0" applyNumberFormat="1" applyFont="1" applyFill="1" applyBorder="1" applyAlignment="1">
      <alignment horizontal="left" vertical="center" wrapText="1"/>
    </xf>
    <xf numFmtId="2" fontId="2" fillId="0" borderId="0" xfId="0" applyNumberFormat="1" applyFont="1" applyBorder="1">
      <alignment wrapText="1"/>
    </xf>
    <xf numFmtId="2" fontId="10" fillId="0" borderId="25" xfId="0" applyNumberFormat="1" applyFont="1" applyBorder="1" applyAlignment="1">
      <alignment horizontal="center" wrapText="1"/>
    </xf>
    <xf numFmtId="2" fontId="2" fillId="5" borderId="2" xfId="0" applyNumberFormat="1" applyFont="1" applyFill="1" applyBorder="1">
      <alignment wrapText="1"/>
    </xf>
    <xf numFmtId="2" fontId="2" fillId="5" borderId="30" xfId="0" applyNumberFormat="1" applyFont="1" applyFill="1" applyBorder="1">
      <alignment wrapText="1"/>
    </xf>
    <xf numFmtId="2" fontId="2" fillId="0" borderId="6" xfId="0" applyNumberFormat="1" applyFont="1" applyBorder="1">
      <alignment wrapText="1"/>
    </xf>
    <xf numFmtId="2" fontId="7" fillId="8" borderId="33" xfId="0" applyNumberFormat="1" applyFont="1" applyFill="1" applyBorder="1" applyAlignment="1">
      <alignment horizontal="left" vertical="center" wrapText="1"/>
    </xf>
    <xf numFmtId="2" fontId="2" fillId="0" borderId="34" xfId="0" applyNumberFormat="1" applyFont="1" applyBorder="1">
      <alignment wrapText="1"/>
    </xf>
    <xf numFmtId="164" fontId="13" fillId="3" borderId="38" xfId="0" applyNumberFormat="1" applyFont="1" applyFill="1" applyBorder="1" applyAlignment="1">
      <alignment horizontal="right" vertical="top" wrapText="1"/>
    </xf>
    <xf numFmtId="166" fontId="13" fillId="0" borderId="34" xfId="0" applyNumberFormat="1" applyFont="1" applyBorder="1">
      <alignment wrapText="1"/>
    </xf>
    <xf numFmtId="2" fontId="13" fillId="0" borderId="34" xfId="0" applyNumberFormat="1" applyFont="1" applyBorder="1">
      <alignment wrapText="1"/>
    </xf>
    <xf numFmtId="0" fontId="13" fillId="0" borderId="6" xfId="0" applyFont="1" applyBorder="1">
      <alignment wrapText="1"/>
    </xf>
    <xf numFmtId="2" fontId="13" fillId="0" borderId="6" xfId="0" applyNumberFormat="1" applyFont="1" applyBorder="1">
      <alignment wrapText="1"/>
    </xf>
    <xf numFmtId="0" fontId="13" fillId="0" borderId="46" xfId="0" applyFont="1" applyBorder="1">
      <alignment wrapText="1"/>
    </xf>
    <xf numFmtId="0" fontId="13" fillId="0" borderId="22" xfId="0" applyFont="1" applyBorder="1">
      <alignment wrapText="1"/>
    </xf>
    <xf numFmtId="0" fontId="13" fillId="0" borderId="29" xfId="0" applyFont="1" applyBorder="1">
      <alignment wrapText="1"/>
    </xf>
    <xf numFmtId="0" fontId="13" fillId="3" borderId="0" xfId="0" applyFont="1" applyFill="1" applyBorder="1" applyAlignment="1">
      <alignment vertical="top" wrapText="1"/>
    </xf>
    <xf numFmtId="0" fontId="13" fillId="3" borderId="0" xfId="0" applyFont="1" applyFill="1" applyBorder="1" applyAlignment="1">
      <alignment horizontal="right" vertical="top" wrapText="1"/>
    </xf>
    <xf numFmtId="165" fontId="13" fillId="7" borderId="0" xfId="0" applyNumberFormat="1" applyFont="1" applyFill="1" applyBorder="1" applyAlignment="1">
      <alignment horizontal="right" vertical="top" wrapText="1"/>
    </xf>
    <xf numFmtId="166" fontId="13" fillId="7" borderId="0" xfId="0" applyNumberFormat="1" applyFont="1" applyFill="1" applyBorder="1" applyAlignment="1">
      <alignment vertical="top" wrapText="1"/>
    </xf>
    <xf numFmtId="166" fontId="13" fillId="4" borderId="0" xfId="0" applyNumberFormat="1" applyFont="1" applyFill="1" applyBorder="1" applyAlignment="1">
      <alignment vertical="top" wrapText="1"/>
    </xf>
    <xf numFmtId="1" fontId="2" fillId="0" borderId="0" xfId="0" applyNumberFormat="1" applyFont="1" applyBorder="1">
      <alignment wrapText="1"/>
    </xf>
    <xf numFmtId="1" fontId="10" fillId="0" borderId="25" xfId="0" applyNumberFormat="1" applyFont="1" applyBorder="1" applyAlignment="1">
      <alignment horizontal="center" wrapText="1"/>
    </xf>
    <xf numFmtId="1" fontId="2" fillId="5" borderId="2" xfId="0" applyNumberFormat="1" applyFont="1" applyFill="1" applyBorder="1">
      <alignment wrapText="1"/>
    </xf>
    <xf numFmtId="1" fontId="2" fillId="5" borderId="30" xfId="0" applyNumberFormat="1" applyFont="1" applyFill="1" applyBorder="1">
      <alignment wrapText="1"/>
    </xf>
    <xf numFmtId="1" fontId="2" fillId="0" borderId="6" xfId="0" applyNumberFormat="1" applyFont="1" applyBorder="1">
      <alignment wrapText="1"/>
    </xf>
    <xf numFmtId="1" fontId="7" fillId="8" borderId="33" xfId="0" applyNumberFormat="1" applyFont="1" applyFill="1" applyBorder="1" applyAlignment="1">
      <alignment horizontal="left" vertical="center" wrapText="1"/>
    </xf>
    <xf numFmtId="1" fontId="13" fillId="0" borderId="34" xfId="0" applyNumberFormat="1" applyFont="1" applyBorder="1">
      <alignment wrapText="1"/>
    </xf>
    <xf numFmtId="1" fontId="2" fillId="0" borderId="34" xfId="0" applyNumberFormat="1" applyFont="1" applyBorder="1">
      <alignment wrapText="1"/>
    </xf>
    <xf numFmtId="1" fontId="7" fillId="9" borderId="33" xfId="0" applyNumberFormat="1" applyFont="1" applyFill="1" applyBorder="1" applyAlignment="1">
      <alignment horizontal="left" vertical="center" wrapText="1"/>
    </xf>
    <xf numFmtId="2" fontId="7" fillId="10" borderId="33" xfId="0" applyNumberFormat="1" applyFont="1" applyFill="1" applyBorder="1" applyAlignment="1">
      <alignment horizontal="left" vertical="center" wrapText="1"/>
    </xf>
    <xf numFmtId="0" fontId="13" fillId="0" borderId="6" xfId="0" applyFont="1" applyBorder="1" applyAlignment="1">
      <alignment vertical="top" wrapText="1"/>
    </xf>
    <xf numFmtId="165" fontId="5" fillId="7" borderId="26" xfId="0" applyNumberFormat="1" applyFont="1" applyFill="1" applyBorder="1" applyAlignment="1">
      <alignment horizontal="center" wrapText="1"/>
    </xf>
    <xf numFmtId="0" fontId="5" fillId="7" borderId="27" xfId="0" applyFont="1" applyFill="1" applyBorder="1" applyAlignment="1">
      <alignment horizontal="center" wrapText="1"/>
    </xf>
    <xf numFmtId="0" fontId="5" fillId="7" borderId="28" xfId="0" applyFont="1" applyFill="1" applyBorder="1" applyAlignment="1">
      <alignment horizontal="center" wrapText="1"/>
    </xf>
    <xf numFmtId="166" fontId="5" fillId="6" borderId="26" xfId="0" applyNumberFormat="1" applyFont="1" applyFill="1" applyBorder="1" applyAlignment="1">
      <alignment horizontal="center" wrapText="1"/>
    </xf>
    <xf numFmtId="166" fontId="5" fillId="6" borderId="27" xfId="0" applyNumberFormat="1" applyFont="1" applyFill="1" applyBorder="1" applyAlignment="1">
      <alignment horizontal="center" wrapText="1"/>
    </xf>
    <xf numFmtId="0" fontId="1" fillId="2" borderId="24" xfId="0" applyFont="1" applyFill="1" applyBorder="1" applyAlignment="1">
      <alignment horizontal="center" vertical="top" wrapText="1"/>
    </xf>
    <xf numFmtId="0" fontId="0" fillId="0" borderId="25" xfId="0" applyBorder="1" applyAlignment="1">
      <alignment horizontal="center" vertical="top" wrapText="1"/>
    </xf>
    <xf numFmtId="164" fontId="12"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1" xfId="0" applyFont="1" applyBorder="1" applyAlignment="1">
      <alignment horizontal="center" vertical="center" wrapText="1"/>
    </xf>
    <xf numFmtId="0" fontId="14" fillId="10" borderId="49" xfId="0" applyFont="1" applyFill="1" applyBorder="1" applyAlignment="1">
      <alignment horizontal="center" wrapText="1"/>
    </xf>
    <xf numFmtId="0" fontId="14" fillId="10" borderId="13" xfId="0" applyFont="1" applyFill="1" applyBorder="1" applyAlignment="1">
      <alignment horizontal="center" wrapText="1"/>
    </xf>
    <xf numFmtId="0" fontId="14" fillId="10" borderId="48" xfId="0" applyFont="1" applyFill="1" applyBorder="1" applyAlignment="1">
      <alignment horizontal="center" wrapText="1"/>
    </xf>
    <xf numFmtId="0" fontId="14" fillId="11" borderId="49" xfId="0" applyFont="1" applyFill="1" applyBorder="1" applyAlignment="1">
      <alignment horizontal="center" wrapText="1"/>
    </xf>
    <xf numFmtId="0" fontId="14" fillId="11" borderId="13" xfId="0" applyFont="1" applyFill="1" applyBorder="1" applyAlignment="1">
      <alignment horizontal="center" wrapText="1"/>
    </xf>
    <xf numFmtId="0" fontId="14" fillId="11" borderId="48" xfId="0" applyFont="1" applyFill="1" applyBorder="1" applyAlignment="1">
      <alignment horizontal="center" wrapText="1"/>
    </xf>
    <xf numFmtId="0" fontId="14" fillId="12" borderId="50" xfId="0" applyFont="1" applyFill="1" applyBorder="1" applyAlignment="1">
      <alignment horizontal="center" wrapText="1"/>
    </xf>
    <xf numFmtId="0" fontId="14" fillId="12" borderId="51" xfId="0" applyFont="1" applyFill="1" applyBorder="1" applyAlignment="1">
      <alignment horizontal="center" wrapText="1"/>
    </xf>
    <xf numFmtId="0" fontId="14" fillId="12" borderId="52" xfId="0" applyFont="1" applyFill="1" applyBorder="1" applyAlignment="1">
      <alignment horizontal="center" wrapText="1"/>
    </xf>
    <xf numFmtId="164" fontId="2" fillId="5" borderId="35" xfId="0" applyNumberFormat="1" applyFont="1" applyFill="1" applyBorder="1" applyAlignment="1">
      <alignment wrapText="1"/>
    </xf>
    <xf numFmtId="0" fontId="0" fillId="0" borderId="36" xfId="0" applyBorder="1" applyAlignment="1">
      <alignment wrapText="1"/>
    </xf>
    <xf numFmtId="164" fontId="10" fillId="0" borderId="24" xfId="0" applyNumberFormat="1" applyFont="1" applyBorder="1" applyAlignment="1">
      <alignment horizontal="center" wrapText="1"/>
    </xf>
    <xf numFmtId="0" fontId="0" fillId="0" borderId="25" xfId="0" applyBorder="1" applyAlignment="1">
      <alignment horizontal="center" wrapText="1"/>
    </xf>
    <xf numFmtId="1" fontId="14" fillId="8" borderId="12" xfId="0" applyNumberFormat="1" applyFont="1" applyFill="1" applyBorder="1" applyAlignment="1">
      <alignment horizontal="center" wrapText="1"/>
    </xf>
    <xf numFmtId="0" fontId="14" fillId="8" borderId="13" xfId="0" applyFont="1" applyFill="1" applyBorder="1" applyAlignment="1">
      <alignment horizontal="center" wrapText="1"/>
    </xf>
    <xf numFmtId="0" fontId="14" fillId="8" borderId="48" xfId="0" applyFont="1" applyFill="1" applyBorder="1" applyAlignment="1">
      <alignment horizontal="center" wrapText="1"/>
    </xf>
    <xf numFmtId="1" fontId="14" fillId="9" borderId="49" xfId="0" applyNumberFormat="1" applyFont="1" applyFill="1" applyBorder="1" applyAlignment="1">
      <alignment horizontal="center" wrapText="1"/>
    </xf>
    <xf numFmtId="0" fontId="14" fillId="9" borderId="13" xfId="0" applyFont="1" applyFill="1" applyBorder="1" applyAlignment="1">
      <alignment horizontal="center" wrapText="1"/>
    </xf>
    <xf numFmtId="0" fontId="14" fillId="9" borderId="48"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16"/>
  <sheetViews>
    <sheetView tabSelected="1" workbookViewId="0">
      <selection activeCell="V13" sqref="V13"/>
    </sheetView>
  </sheetViews>
  <sheetFormatPr defaultRowHeight="12.75"/>
  <cols>
    <col min="1" max="1" width="12" customWidth="1"/>
    <col min="2" max="2" width="13.5703125" customWidth="1"/>
    <col min="3" max="3" width="15" customWidth="1"/>
    <col min="5" max="5" width="9.5703125" customWidth="1"/>
    <col min="6" max="6" width="11.28515625" customWidth="1"/>
    <col min="7" max="7" width="13.5703125" customWidth="1"/>
    <col min="8" max="8" width="13.7109375" customWidth="1"/>
    <col min="9" max="9" width="10.7109375" customWidth="1"/>
    <col min="11" max="11" width="10.28515625" customWidth="1"/>
    <col min="13" max="13" width="11" customWidth="1"/>
    <col min="14" max="14" width="16.42578125" customWidth="1"/>
    <col min="15" max="15" width="11.140625" customWidth="1"/>
    <col min="19" max="19" width="10.42578125" customWidth="1"/>
    <col min="21" max="21" width="12.28515625" customWidth="1"/>
    <col min="22" max="22" width="10.5703125" customWidth="1"/>
    <col min="23" max="23" width="15.42578125" customWidth="1"/>
    <col min="24" max="24" width="13.28515625" customWidth="1"/>
    <col min="25" max="25" width="10.140625" customWidth="1"/>
    <col min="26" max="27" width="12.85546875" customWidth="1"/>
    <col min="28" max="28" width="11.85546875" customWidth="1"/>
  </cols>
  <sheetData>
    <row r="1" spans="1:28" ht="27" customHeight="1" thickBot="1">
      <c r="A1" s="81" t="s">
        <v>65</v>
      </c>
    </row>
    <row r="2" spans="1:28" ht="26.25" customHeight="1" thickTop="1" thickBot="1">
      <c r="A2" s="128" t="s">
        <v>74</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8">
      <c r="A3" s="14" t="s">
        <v>24</v>
      </c>
      <c r="B3" s="15"/>
      <c r="C3" s="15"/>
      <c r="D3" s="15"/>
      <c r="E3" s="15"/>
      <c r="F3" s="15"/>
      <c r="G3" s="15"/>
      <c r="H3" s="15"/>
      <c r="I3" s="15"/>
      <c r="J3" s="15"/>
      <c r="K3" s="15"/>
      <c r="L3" s="15"/>
      <c r="M3" s="15"/>
      <c r="N3" s="16"/>
      <c r="O3" s="16"/>
      <c r="P3" s="16"/>
      <c r="Q3" s="16"/>
      <c r="R3" s="16"/>
      <c r="S3" s="17"/>
      <c r="T3" s="15"/>
      <c r="U3" s="15"/>
      <c r="V3" s="42"/>
      <c r="W3" s="17"/>
      <c r="X3" s="17"/>
      <c r="Y3" s="17"/>
      <c r="Z3" s="17"/>
      <c r="AA3" s="17"/>
      <c r="AB3" s="15"/>
    </row>
    <row r="4" spans="1:28">
      <c r="A4" s="18" t="s">
        <v>25</v>
      </c>
      <c r="B4" s="19"/>
      <c r="C4" s="19"/>
      <c r="D4" s="19"/>
      <c r="E4" s="19"/>
      <c r="F4" s="19"/>
      <c r="G4" s="19"/>
      <c r="H4" s="19"/>
      <c r="I4" s="19"/>
      <c r="J4" s="19"/>
      <c r="K4" s="19"/>
      <c r="L4" s="19"/>
      <c r="M4" s="19"/>
      <c r="N4" s="20"/>
      <c r="O4" s="20"/>
      <c r="P4" s="20"/>
      <c r="Q4" s="20"/>
      <c r="R4" s="20"/>
      <c r="S4" s="21"/>
      <c r="T4" s="19"/>
      <c r="U4" s="19"/>
      <c r="V4" s="43"/>
      <c r="W4" s="21"/>
      <c r="X4" s="21"/>
      <c r="Y4" s="21"/>
      <c r="Z4" s="21"/>
      <c r="AA4" s="21"/>
      <c r="AB4" s="19"/>
    </row>
    <row r="5" spans="1:28">
      <c r="A5" s="18" t="s">
        <v>26</v>
      </c>
      <c r="B5" s="19"/>
      <c r="C5" s="19"/>
      <c r="D5" s="19"/>
      <c r="E5" s="19"/>
      <c r="F5" s="19"/>
      <c r="G5" s="19"/>
      <c r="H5" s="19"/>
      <c r="I5" s="19"/>
      <c r="J5" s="19"/>
      <c r="K5" s="19"/>
      <c r="L5" s="19"/>
      <c r="M5" s="19"/>
      <c r="N5" s="20"/>
      <c r="O5" s="20"/>
      <c r="P5" s="20"/>
      <c r="Q5" s="20"/>
      <c r="R5" s="20"/>
      <c r="S5" s="21"/>
      <c r="T5" s="19"/>
      <c r="U5" s="19"/>
      <c r="V5" s="43"/>
      <c r="W5" s="21"/>
      <c r="X5" s="21"/>
      <c r="Y5" s="21"/>
      <c r="Z5" s="21"/>
      <c r="AA5" s="21"/>
      <c r="AB5" s="19"/>
    </row>
    <row r="6" spans="1:28">
      <c r="A6" s="18" t="s">
        <v>27</v>
      </c>
      <c r="B6" s="19"/>
      <c r="C6" s="19"/>
      <c r="D6" s="19"/>
      <c r="E6" s="19"/>
      <c r="F6" s="19"/>
      <c r="G6" s="19"/>
      <c r="H6" s="19"/>
      <c r="I6" s="19"/>
      <c r="J6" s="19"/>
      <c r="K6" s="19"/>
      <c r="L6" s="19"/>
      <c r="M6" s="19"/>
      <c r="N6" s="20"/>
      <c r="O6" s="20"/>
      <c r="P6" s="20"/>
      <c r="Q6" s="20"/>
      <c r="R6" s="20"/>
      <c r="S6" s="21"/>
      <c r="T6" s="19"/>
      <c r="U6" s="19"/>
      <c r="V6" s="43"/>
      <c r="W6" s="21"/>
      <c r="X6" s="21"/>
      <c r="Y6" s="21"/>
      <c r="Z6" s="21"/>
      <c r="AA6" s="21"/>
      <c r="AB6" s="19"/>
    </row>
    <row r="7" spans="1:28">
      <c r="A7" s="22"/>
      <c r="B7" s="19"/>
      <c r="C7" s="19"/>
      <c r="D7" s="19"/>
      <c r="E7" s="19"/>
      <c r="F7" s="19"/>
      <c r="G7" s="19"/>
      <c r="H7" s="19"/>
      <c r="I7" s="19"/>
      <c r="J7" s="19"/>
      <c r="K7" s="19"/>
      <c r="L7" s="19"/>
      <c r="M7" s="19"/>
      <c r="N7" s="20"/>
      <c r="O7" s="20"/>
      <c r="P7" s="20"/>
      <c r="Q7" s="20"/>
      <c r="R7" s="20"/>
      <c r="S7" s="21"/>
      <c r="T7" s="19"/>
      <c r="U7" s="19"/>
      <c r="V7" s="43"/>
      <c r="W7" s="21"/>
      <c r="X7" s="21"/>
      <c r="Y7" s="21"/>
      <c r="Z7" s="21"/>
      <c r="AA7" s="21"/>
      <c r="AB7" s="19"/>
    </row>
    <row r="8" spans="1:28" ht="13.5" thickBot="1">
      <c r="A8" s="23"/>
      <c r="B8" s="24"/>
      <c r="C8" s="24"/>
      <c r="D8" s="24"/>
      <c r="E8" s="24"/>
      <c r="F8" s="24"/>
      <c r="G8" s="24"/>
      <c r="H8" s="24"/>
      <c r="I8" s="24"/>
      <c r="J8" s="24"/>
      <c r="K8" s="24"/>
      <c r="L8" s="24"/>
      <c r="M8" s="24"/>
      <c r="N8" s="25"/>
      <c r="O8" s="25"/>
      <c r="P8" s="25"/>
      <c r="Q8" s="25"/>
      <c r="R8" s="25"/>
      <c r="S8" s="26"/>
      <c r="T8" s="24"/>
      <c r="U8" s="24"/>
      <c r="V8" s="44"/>
      <c r="W8" s="26"/>
      <c r="X8" s="26"/>
      <c r="Y8" s="26"/>
      <c r="Z8" s="26"/>
      <c r="AA8" s="26"/>
      <c r="AB8" s="24"/>
    </row>
    <row r="9" spans="1:28" ht="95.25" thickBot="1">
      <c r="A9" s="1"/>
      <c r="B9" s="2"/>
      <c r="C9" s="2"/>
      <c r="D9" s="2"/>
      <c r="E9" s="2"/>
      <c r="F9" s="2"/>
      <c r="G9" s="2"/>
      <c r="H9" s="2"/>
      <c r="I9" s="2"/>
      <c r="J9" s="2"/>
      <c r="K9" s="2"/>
      <c r="L9" s="2"/>
      <c r="M9" s="2"/>
      <c r="N9" s="123" t="s">
        <v>72</v>
      </c>
      <c r="O9" s="124"/>
      <c r="P9" s="124"/>
      <c r="Q9" s="124"/>
      <c r="R9" s="124"/>
      <c r="S9" s="125"/>
      <c r="T9" s="3"/>
      <c r="U9" s="2"/>
      <c r="V9" s="4"/>
      <c r="W9" s="126" t="s">
        <v>17</v>
      </c>
      <c r="X9" s="127"/>
      <c r="Y9" s="127"/>
      <c r="Z9" s="127"/>
      <c r="AA9" s="127"/>
      <c r="AB9" s="28" t="s">
        <v>18</v>
      </c>
    </row>
    <row r="10" spans="1:28" ht="63.75" thickBot="1">
      <c r="A10" s="5" t="s">
        <v>31</v>
      </c>
      <c r="B10" s="6" t="s">
        <v>28</v>
      </c>
      <c r="C10" s="6" t="s">
        <v>29</v>
      </c>
      <c r="D10" s="7" t="s">
        <v>0</v>
      </c>
      <c r="E10" s="6" t="s">
        <v>30</v>
      </c>
      <c r="F10" s="6" t="s">
        <v>1</v>
      </c>
      <c r="G10" s="6" t="s">
        <v>32</v>
      </c>
      <c r="H10" s="6" t="s">
        <v>2</v>
      </c>
      <c r="I10" s="7" t="s">
        <v>3</v>
      </c>
      <c r="J10" s="6" t="s">
        <v>4</v>
      </c>
      <c r="K10" s="7" t="s">
        <v>5</v>
      </c>
      <c r="L10" s="6" t="s">
        <v>6</v>
      </c>
      <c r="M10" s="7" t="s">
        <v>7</v>
      </c>
      <c r="N10" s="29" t="s">
        <v>8</v>
      </c>
      <c r="O10" s="29" t="s">
        <v>9</v>
      </c>
      <c r="P10" s="29" t="s">
        <v>10</v>
      </c>
      <c r="Q10" s="29" t="s">
        <v>11</v>
      </c>
      <c r="R10" s="29" t="s">
        <v>12</v>
      </c>
      <c r="S10" s="30" t="s">
        <v>13</v>
      </c>
      <c r="T10" s="9" t="s">
        <v>14</v>
      </c>
      <c r="U10" s="6" t="s">
        <v>15</v>
      </c>
      <c r="V10" s="45" t="s">
        <v>16</v>
      </c>
      <c r="W10" s="27" t="s">
        <v>19</v>
      </c>
      <c r="X10" s="27" t="s">
        <v>20</v>
      </c>
      <c r="Y10" s="27" t="s">
        <v>21</v>
      </c>
      <c r="Z10" s="27" t="s">
        <v>22</v>
      </c>
      <c r="AA10" s="27" t="s">
        <v>23</v>
      </c>
      <c r="AB10" s="8" t="s">
        <v>13</v>
      </c>
    </row>
    <row r="11" spans="1:28" ht="25.5">
      <c r="A11" s="130" t="s">
        <v>66</v>
      </c>
      <c r="B11" s="131"/>
      <c r="C11" s="131"/>
      <c r="D11" s="131"/>
      <c r="E11" s="131"/>
      <c r="F11" s="131"/>
      <c r="G11" s="131"/>
      <c r="H11" s="131"/>
      <c r="I11" s="131"/>
      <c r="J11" s="131"/>
      <c r="K11" s="131"/>
      <c r="L11" s="131"/>
      <c r="M11" s="131"/>
      <c r="N11" s="131"/>
      <c r="O11" s="131"/>
      <c r="P11" s="131"/>
      <c r="Q11" s="131"/>
      <c r="R11" s="131"/>
      <c r="S11" s="131"/>
      <c r="T11" s="131"/>
      <c r="U11" s="132"/>
      <c r="V11" s="46" t="s">
        <v>33</v>
      </c>
      <c r="W11" s="33" t="s">
        <v>33</v>
      </c>
      <c r="X11" s="33" t="s">
        <v>33</v>
      </c>
      <c r="Y11" s="33" t="s">
        <v>33</v>
      </c>
      <c r="Z11" s="33" t="s">
        <v>33</v>
      </c>
      <c r="AA11" s="33" t="s">
        <v>33</v>
      </c>
      <c r="AB11" s="37"/>
    </row>
    <row r="12" spans="1:28" ht="76.5">
      <c r="A12" s="133"/>
      <c r="B12" s="134"/>
      <c r="C12" s="134"/>
      <c r="D12" s="134"/>
      <c r="E12" s="134"/>
      <c r="F12" s="134"/>
      <c r="G12" s="134"/>
      <c r="H12" s="134"/>
      <c r="I12" s="134"/>
      <c r="J12" s="134"/>
      <c r="K12" s="134"/>
      <c r="L12" s="134"/>
      <c r="M12" s="134"/>
      <c r="N12" s="134"/>
      <c r="O12" s="134"/>
      <c r="P12" s="134"/>
      <c r="Q12" s="134"/>
      <c r="R12" s="134"/>
      <c r="S12" s="134"/>
      <c r="T12" s="134"/>
      <c r="U12" s="135"/>
      <c r="V12" s="47" t="s">
        <v>75</v>
      </c>
      <c r="W12" s="40" t="s">
        <v>34</v>
      </c>
      <c r="X12" s="40" t="s">
        <v>34</v>
      </c>
      <c r="Y12" s="40" t="s">
        <v>34</v>
      </c>
      <c r="Z12" s="40" t="s">
        <v>34</v>
      </c>
      <c r="AA12" s="40" t="s">
        <v>34</v>
      </c>
      <c r="AB12" s="38"/>
    </row>
    <row r="13" spans="1:28" ht="38.25">
      <c r="A13" s="133"/>
      <c r="B13" s="134"/>
      <c r="C13" s="134"/>
      <c r="D13" s="134"/>
      <c r="E13" s="134"/>
      <c r="F13" s="134"/>
      <c r="G13" s="134"/>
      <c r="H13" s="134"/>
      <c r="I13" s="134"/>
      <c r="J13" s="134"/>
      <c r="K13" s="134"/>
      <c r="L13" s="134"/>
      <c r="M13" s="134"/>
      <c r="N13" s="134"/>
      <c r="O13" s="134"/>
      <c r="P13" s="134"/>
      <c r="Q13" s="134"/>
      <c r="R13" s="134"/>
      <c r="S13" s="134"/>
      <c r="T13" s="134"/>
      <c r="U13" s="135"/>
      <c r="V13" s="47"/>
      <c r="W13" s="40" t="s">
        <v>35</v>
      </c>
      <c r="X13" s="40" t="s">
        <v>35</v>
      </c>
      <c r="Y13" s="40" t="s">
        <v>35</v>
      </c>
      <c r="Z13" s="40" t="s">
        <v>35</v>
      </c>
      <c r="AA13" s="40" t="s">
        <v>35</v>
      </c>
      <c r="AB13" s="38"/>
    </row>
    <row r="14" spans="1:28">
      <c r="A14" s="136"/>
      <c r="B14" s="137"/>
      <c r="C14" s="137"/>
      <c r="D14" s="137"/>
      <c r="E14" s="137"/>
      <c r="F14" s="137"/>
      <c r="G14" s="137"/>
      <c r="H14" s="137"/>
      <c r="I14" s="137"/>
      <c r="J14" s="137"/>
      <c r="K14" s="137"/>
      <c r="L14" s="137"/>
      <c r="M14" s="137"/>
      <c r="N14" s="137"/>
      <c r="O14" s="137"/>
      <c r="P14" s="137"/>
      <c r="Q14" s="137"/>
      <c r="R14" s="137"/>
      <c r="S14" s="137"/>
      <c r="T14" s="137"/>
      <c r="U14" s="138"/>
      <c r="V14" s="47" t="s">
        <v>36</v>
      </c>
      <c r="W14" s="34" t="s">
        <v>37</v>
      </c>
      <c r="X14" s="34" t="s">
        <v>37</v>
      </c>
      <c r="Y14" s="34" t="s">
        <v>37</v>
      </c>
      <c r="Z14" s="34" t="s">
        <v>37</v>
      </c>
      <c r="AA14" s="34" t="s">
        <v>37</v>
      </c>
      <c r="AB14" s="49"/>
    </row>
    <row r="15" spans="1:28" ht="13.5" thickBot="1">
      <c r="A15" s="31"/>
      <c r="B15" s="32"/>
      <c r="C15" s="32"/>
      <c r="D15" s="35"/>
      <c r="E15" s="32"/>
      <c r="F15" s="32"/>
      <c r="G15" s="36"/>
      <c r="H15" s="36"/>
      <c r="I15" s="35"/>
      <c r="J15" s="36"/>
      <c r="K15" s="32"/>
      <c r="L15" s="32"/>
      <c r="M15" s="12"/>
      <c r="N15" s="41"/>
      <c r="O15" s="41"/>
      <c r="P15" s="41"/>
      <c r="Q15" s="41"/>
      <c r="R15" s="41"/>
      <c r="S15" s="13"/>
      <c r="T15" s="12"/>
      <c r="U15" s="12"/>
      <c r="V15" s="48"/>
      <c r="W15" s="41"/>
      <c r="X15" s="41"/>
      <c r="Y15" s="41"/>
      <c r="Z15" s="41"/>
      <c r="AA15" s="41"/>
      <c r="AB15" s="39"/>
    </row>
    <row r="16" spans="1:28" ht="13.5" thickTop="1"/>
  </sheetData>
  <mergeCells count="4">
    <mergeCell ref="N9:S9"/>
    <mergeCell ref="W9:AA9"/>
    <mergeCell ref="A2:AB2"/>
    <mergeCell ref="A11:U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F16"/>
  <sheetViews>
    <sheetView topLeftCell="A4" workbookViewId="0">
      <selection activeCell="AW8" sqref="AW8"/>
    </sheetView>
  </sheetViews>
  <sheetFormatPr defaultRowHeight="12.75"/>
  <cols>
    <col min="1" max="1" width="18.7109375" style="76" customWidth="1"/>
    <col min="2" max="2" width="18.140625" style="10" customWidth="1"/>
    <col min="3" max="3" width="18.28515625" style="10" customWidth="1"/>
    <col min="4" max="6" width="13.7109375" style="10" customWidth="1"/>
    <col min="7" max="7" width="25.7109375" style="10" customWidth="1"/>
    <col min="8" max="8" width="18.42578125" style="10" customWidth="1"/>
    <col min="9" max="12" width="13.7109375" style="10" customWidth="1"/>
    <col min="13" max="13" width="13.7109375" style="75" customWidth="1"/>
    <col min="14" max="14" width="16.28515625" style="75" customWidth="1"/>
    <col min="15" max="17" width="13.7109375" style="75" customWidth="1"/>
    <col min="18" max="18" width="14.42578125" style="11" bestFit="1" customWidth="1"/>
    <col min="19" max="22" width="14.42578125" style="11" customWidth="1"/>
    <col min="23" max="24" width="14.42578125" style="116" customWidth="1"/>
    <col min="25" max="25" width="14.42578125" style="96" customWidth="1"/>
    <col min="26" max="26" width="10.85546875" style="10" customWidth="1"/>
    <col min="27" max="27" width="10.42578125" style="96" customWidth="1"/>
    <col min="28" max="28" width="13.140625" style="10" customWidth="1"/>
    <col min="29" max="29" width="14.42578125" style="10" customWidth="1"/>
    <col min="30" max="30" width="14.7109375" style="116" customWidth="1"/>
    <col min="31" max="31" width="14.7109375" style="10" customWidth="1"/>
    <col min="32" max="34" width="10.85546875" style="10" customWidth="1"/>
    <col min="35" max="35" width="12.42578125" style="10" customWidth="1"/>
    <col min="36" max="36" width="13.85546875" style="10" customWidth="1"/>
    <col min="37" max="38" width="14.7109375" style="10" customWidth="1"/>
    <col min="39" max="41" width="10.85546875" style="10" customWidth="1"/>
    <col min="42" max="42" width="12.42578125" style="96" customWidth="1"/>
    <col min="43" max="43" width="19.5703125" style="10" customWidth="1"/>
    <col min="44" max="45" width="14.7109375" style="10" customWidth="1"/>
    <col min="46" max="48" width="10.85546875" style="10" customWidth="1"/>
    <col min="49" max="49" width="12.42578125" style="10" customWidth="1"/>
    <col min="50" max="50" width="13.28515625" style="10" customWidth="1"/>
    <col min="51" max="52" width="14.7109375" style="10" customWidth="1"/>
    <col min="53" max="53" width="12.85546875" style="10" customWidth="1"/>
    <col min="54" max="54" width="16.28515625" style="10" customWidth="1"/>
    <col min="55" max="55" width="14.140625" style="10" customWidth="1"/>
    <col min="56" max="56" width="13.140625" style="10" customWidth="1"/>
    <col min="57" max="57" width="14.42578125" style="10" customWidth="1"/>
    <col min="58" max="16384" width="9.140625" style="10"/>
  </cols>
  <sheetData>
    <row r="1" spans="1:58" ht="29.25" customHeight="1" thickBot="1">
      <c r="A1" s="81" t="s">
        <v>64</v>
      </c>
      <c r="B1" s="78"/>
      <c r="C1" s="78"/>
      <c r="D1" s="78"/>
      <c r="E1" s="78"/>
      <c r="F1" s="78"/>
      <c r="G1" s="78"/>
      <c r="H1" s="78"/>
      <c r="I1" s="78"/>
      <c r="J1" s="78"/>
      <c r="K1" s="78"/>
      <c r="L1" s="78"/>
      <c r="M1" s="79"/>
      <c r="N1" s="79"/>
      <c r="O1" s="79"/>
      <c r="P1" s="79"/>
      <c r="Q1" s="79"/>
      <c r="R1" s="80"/>
      <c r="S1" s="80"/>
      <c r="T1" s="80"/>
      <c r="U1" s="80"/>
      <c r="V1" s="80"/>
      <c r="W1" s="112"/>
      <c r="X1" s="112"/>
      <c r="Y1" s="92"/>
      <c r="Z1" s="78"/>
      <c r="AA1" s="92"/>
      <c r="AB1" s="78"/>
      <c r="AC1" s="78"/>
      <c r="AD1" s="112"/>
      <c r="AE1" s="78"/>
      <c r="AF1" s="78"/>
      <c r="AG1" s="78"/>
      <c r="AH1" s="78"/>
      <c r="AI1" s="78"/>
      <c r="AJ1" s="78"/>
      <c r="AK1" s="78"/>
      <c r="AL1" s="78"/>
      <c r="AM1" s="78"/>
      <c r="AN1" s="78"/>
      <c r="AO1" s="78"/>
      <c r="AP1" s="92"/>
      <c r="AQ1" s="78"/>
      <c r="AR1" s="78"/>
      <c r="AS1" s="78"/>
      <c r="AT1" s="78"/>
      <c r="AU1" s="78"/>
      <c r="AV1" s="78"/>
      <c r="AW1" s="78"/>
      <c r="AX1" s="78"/>
      <c r="AY1" s="78"/>
      <c r="AZ1" s="78"/>
      <c r="BA1" s="78"/>
      <c r="BB1" s="78"/>
      <c r="BC1" s="78"/>
      <c r="BD1" s="78"/>
      <c r="BE1" s="78"/>
      <c r="BF1" s="50"/>
    </row>
    <row r="2" spans="1:58" ht="28.5" customHeight="1" thickTop="1" thickBot="1">
      <c r="A2" s="150" t="s">
        <v>71</v>
      </c>
      <c r="B2" s="151"/>
      <c r="C2" s="151"/>
      <c r="D2" s="151"/>
      <c r="E2" s="151"/>
      <c r="F2" s="151"/>
      <c r="G2" s="77"/>
      <c r="H2" s="77"/>
      <c r="I2" s="77"/>
      <c r="J2" s="77"/>
      <c r="K2" s="77"/>
      <c r="L2" s="77"/>
      <c r="M2" s="77"/>
      <c r="N2" s="77"/>
      <c r="O2" s="77"/>
      <c r="P2" s="77"/>
      <c r="Q2" s="77"/>
      <c r="R2" s="77"/>
      <c r="S2" s="77"/>
      <c r="T2" s="77"/>
      <c r="U2" s="77"/>
      <c r="V2" s="77"/>
      <c r="W2" s="113"/>
      <c r="X2" s="113"/>
      <c r="Y2" s="93"/>
      <c r="Z2" s="77"/>
      <c r="AA2" s="93"/>
      <c r="AB2" s="77"/>
      <c r="AC2" s="77"/>
      <c r="AD2" s="113"/>
      <c r="AE2" s="77"/>
      <c r="AF2" s="77"/>
      <c r="AG2" s="77"/>
      <c r="AH2" s="77"/>
      <c r="AI2" s="77"/>
      <c r="AJ2" s="77"/>
      <c r="AK2" s="77"/>
      <c r="AL2" s="77"/>
      <c r="AM2" s="77"/>
      <c r="AN2" s="77"/>
      <c r="AO2" s="77"/>
      <c r="AP2" s="93"/>
      <c r="AQ2" s="77"/>
      <c r="AR2" s="77"/>
      <c r="AS2" s="77"/>
      <c r="AT2" s="77"/>
      <c r="AU2" s="77"/>
      <c r="AV2" s="77"/>
      <c r="AW2" s="77"/>
      <c r="AX2" s="77"/>
      <c r="AY2" s="77"/>
      <c r="AZ2" s="77"/>
      <c r="BA2" s="77"/>
      <c r="BB2" s="77"/>
      <c r="BC2" s="82"/>
      <c r="BD2" s="88"/>
      <c r="BE2" s="86"/>
      <c r="BF2" s="50"/>
    </row>
    <row r="3" spans="1:58">
      <c r="A3" s="51"/>
      <c r="B3" s="52"/>
      <c r="C3" s="52"/>
      <c r="D3" s="52"/>
      <c r="E3" s="52"/>
      <c r="F3" s="52"/>
      <c r="G3" s="52"/>
      <c r="H3" s="52"/>
      <c r="I3" s="52"/>
      <c r="J3" s="52"/>
      <c r="K3" s="52"/>
      <c r="L3" s="52"/>
      <c r="M3" s="53"/>
      <c r="N3" s="53"/>
      <c r="O3" s="53"/>
      <c r="P3" s="53"/>
      <c r="Q3" s="53"/>
      <c r="R3" s="54"/>
      <c r="S3" s="54"/>
      <c r="T3" s="54"/>
      <c r="U3" s="54"/>
      <c r="V3" s="54"/>
      <c r="W3" s="114"/>
      <c r="X3" s="114"/>
      <c r="Y3" s="94"/>
      <c r="Z3" s="52"/>
      <c r="AA3" s="94"/>
      <c r="AB3" s="52"/>
      <c r="AC3" s="52"/>
      <c r="AD3" s="114"/>
      <c r="AE3" s="52"/>
      <c r="AF3" s="52"/>
      <c r="AG3" s="52"/>
      <c r="AH3" s="52"/>
      <c r="AI3" s="52"/>
      <c r="AJ3" s="52"/>
      <c r="AK3" s="52"/>
      <c r="AL3" s="52"/>
      <c r="AM3" s="52"/>
      <c r="AN3" s="52"/>
      <c r="AO3" s="52"/>
      <c r="AP3" s="94"/>
      <c r="AQ3" s="52"/>
      <c r="AR3" s="52"/>
      <c r="AS3" s="52"/>
      <c r="AT3" s="52"/>
      <c r="AU3" s="52"/>
      <c r="AV3" s="52"/>
      <c r="AW3" s="52"/>
      <c r="AX3" s="52"/>
      <c r="AY3" s="52"/>
      <c r="AZ3" s="52"/>
      <c r="BA3" s="52"/>
      <c r="BB3" s="52"/>
      <c r="BC3" s="83"/>
      <c r="BD3" s="89"/>
      <c r="BE3" s="87"/>
      <c r="BF3" s="50"/>
    </row>
    <row r="4" spans="1:58" ht="13.5" thickBot="1">
      <c r="A4" s="148" t="s">
        <v>60</v>
      </c>
      <c r="B4" s="149"/>
      <c r="C4" s="55"/>
      <c r="D4" s="55"/>
      <c r="E4" s="55"/>
      <c r="F4" s="55"/>
      <c r="G4" s="55"/>
      <c r="H4" s="55"/>
      <c r="I4" s="55"/>
      <c r="J4" s="55"/>
      <c r="K4" s="55"/>
      <c r="L4" s="55"/>
      <c r="M4" s="56"/>
      <c r="N4" s="56"/>
      <c r="O4" s="56"/>
      <c r="P4" s="56"/>
      <c r="Q4" s="56"/>
      <c r="R4" s="57"/>
      <c r="S4" s="57"/>
      <c r="T4" s="57"/>
      <c r="U4" s="57"/>
      <c r="V4" s="57"/>
      <c r="W4" s="115"/>
      <c r="X4" s="115"/>
      <c r="Y4" s="95"/>
      <c r="Z4" s="55"/>
      <c r="AA4" s="95"/>
      <c r="AB4" s="55"/>
      <c r="AC4" s="55"/>
      <c r="AD4" s="115"/>
      <c r="AE4" s="55"/>
      <c r="AF4" s="55"/>
      <c r="AG4" s="55"/>
      <c r="AH4" s="55"/>
      <c r="AI4" s="55"/>
      <c r="AJ4" s="55"/>
      <c r="AK4" s="55"/>
      <c r="AL4" s="55"/>
      <c r="AM4" s="55"/>
      <c r="AN4" s="55"/>
      <c r="AO4" s="55"/>
      <c r="AP4" s="95"/>
      <c r="AQ4" s="55"/>
      <c r="AR4" s="55"/>
      <c r="AS4" s="55"/>
      <c r="AT4" s="55"/>
      <c r="AU4" s="55"/>
      <c r="AV4" s="55"/>
      <c r="AW4" s="55"/>
      <c r="AX4" s="55"/>
      <c r="AY4" s="55"/>
      <c r="AZ4" s="55"/>
      <c r="BA4" s="55"/>
      <c r="BB4" s="55"/>
      <c r="BC4" s="84"/>
      <c r="BD4" s="89"/>
      <c r="BE4" s="87"/>
      <c r="BF4" s="50"/>
    </row>
    <row r="5" spans="1:58" ht="24" thickBot="1">
      <c r="A5" s="58"/>
      <c r="B5" s="59"/>
      <c r="C5" s="59"/>
      <c r="D5" s="59"/>
      <c r="E5" s="59"/>
      <c r="F5" s="59"/>
      <c r="G5" s="59"/>
      <c r="H5" s="59"/>
      <c r="I5" s="59"/>
      <c r="J5" s="59"/>
      <c r="K5" s="59"/>
      <c r="L5" s="59"/>
      <c r="M5" s="59"/>
      <c r="N5" s="123" t="s">
        <v>72</v>
      </c>
      <c r="O5" s="124"/>
      <c r="P5" s="124"/>
      <c r="Q5" s="124"/>
      <c r="R5" s="124"/>
      <c r="S5" s="125"/>
      <c r="T5" s="3"/>
      <c r="U5" s="2"/>
      <c r="V5" s="4"/>
      <c r="W5" s="152" t="s">
        <v>93</v>
      </c>
      <c r="X5" s="153"/>
      <c r="Y5" s="153"/>
      <c r="Z5" s="153"/>
      <c r="AA5" s="153"/>
      <c r="AB5" s="153"/>
      <c r="AC5" s="154"/>
      <c r="AD5" s="155" t="s">
        <v>94</v>
      </c>
      <c r="AE5" s="156"/>
      <c r="AF5" s="156"/>
      <c r="AG5" s="156"/>
      <c r="AH5" s="156"/>
      <c r="AI5" s="156"/>
      <c r="AJ5" s="157"/>
      <c r="AK5" s="139" t="s">
        <v>97</v>
      </c>
      <c r="AL5" s="140"/>
      <c r="AM5" s="140"/>
      <c r="AN5" s="140"/>
      <c r="AO5" s="140"/>
      <c r="AP5" s="140"/>
      <c r="AQ5" s="141"/>
      <c r="AR5" s="142" t="s">
        <v>96</v>
      </c>
      <c r="AS5" s="143"/>
      <c r="AT5" s="143"/>
      <c r="AU5" s="143"/>
      <c r="AV5" s="143"/>
      <c r="AW5" s="143"/>
      <c r="AX5" s="144"/>
      <c r="AY5" s="145" t="s">
        <v>95</v>
      </c>
      <c r="AZ5" s="146"/>
      <c r="BA5" s="146"/>
      <c r="BB5" s="146"/>
      <c r="BC5" s="146"/>
      <c r="BD5" s="146"/>
      <c r="BE5" s="147"/>
      <c r="BF5" s="50"/>
    </row>
    <row r="6" spans="1:58" s="69" customFormat="1" ht="90.75" customHeight="1" thickBot="1">
      <c r="A6" s="60" t="s">
        <v>38</v>
      </c>
      <c r="B6" s="61" t="s">
        <v>39</v>
      </c>
      <c r="C6" s="61" t="s">
        <v>40</v>
      </c>
      <c r="D6" s="62" t="s">
        <v>0</v>
      </c>
      <c r="E6" s="61" t="s">
        <v>41</v>
      </c>
      <c r="F6" s="61" t="s">
        <v>1</v>
      </c>
      <c r="G6" s="61" t="s">
        <v>42</v>
      </c>
      <c r="H6" s="61" t="s">
        <v>2</v>
      </c>
      <c r="I6" s="62" t="s">
        <v>3</v>
      </c>
      <c r="J6" s="61" t="s">
        <v>4</v>
      </c>
      <c r="K6" s="61" t="s">
        <v>5</v>
      </c>
      <c r="L6" s="62" t="s">
        <v>6</v>
      </c>
      <c r="M6" s="62" t="s">
        <v>7</v>
      </c>
      <c r="N6" s="29" t="s">
        <v>8</v>
      </c>
      <c r="O6" s="29" t="s">
        <v>9</v>
      </c>
      <c r="P6" s="29" t="s">
        <v>10</v>
      </c>
      <c r="Q6" s="29" t="s">
        <v>11</v>
      </c>
      <c r="R6" s="29" t="s">
        <v>12</v>
      </c>
      <c r="S6" s="30" t="s">
        <v>13</v>
      </c>
      <c r="T6" s="9" t="s">
        <v>14</v>
      </c>
      <c r="U6" s="61" t="s">
        <v>15</v>
      </c>
      <c r="V6" s="62" t="s">
        <v>73</v>
      </c>
      <c r="W6" s="117" t="s">
        <v>43</v>
      </c>
      <c r="X6" s="117" t="s">
        <v>67</v>
      </c>
      <c r="Y6" s="97" t="s">
        <v>61</v>
      </c>
      <c r="Z6" s="63" t="s">
        <v>44</v>
      </c>
      <c r="AA6" s="97" t="s">
        <v>45</v>
      </c>
      <c r="AB6" s="63" t="s">
        <v>80</v>
      </c>
      <c r="AC6" s="63" t="s">
        <v>85</v>
      </c>
      <c r="AD6" s="120" t="s">
        <v>46</v>
      </c>
      <c r="AE6" s="64" t="s">
        <v>79</v>
      </c>
      <c r="AF6" s="64" t="s">
        <v>78</v>
      </c>
      <c r="AG6" s="64" t="s">
        <v>77</v>
      </c>
      <c r="AH6" s="64" t="s">
        <v>47</v>
      </c>
      <c r="AI6" s="64" t="s">
        <v>76</v>
      </c>
      <c r="AJ6" s="64" t="s">
        <v>86</v>
      </c>
      <c r="AK6" s="65" t="s">
        <v>48</v>
      </c>
      <c r="AL6" s="65" t="s">
        <v>68</v>
      </c>
      <c r="AM6" s="65" t="s">
        <v>62</v>
      </c>
      <c r="AN6" s="65" t="s">
        <v>49</v>
      </c>
      <c r="AO6" s="65" t="s">
        <v>50</v>
      </c>
      <c r="AP6" s="121" t="s">
        <v>90</v>
      </c>
      <c r="AQ6" s="65" t="s">
        <v>89</v>
      </c>
      <c r="AR6" s="66" t="s">
        <v>51</v>
      </c>
      <c r="AS6" s="66" t="s">
        <v>69</v>
      </c>
      <c r="AT6" s="66" t="s">
        <v>63</v>
      </c>
      <c r="AU6" s="66" t="s">
        <v>52</v>
      </c>
      <c r="AV6" s="66" t="s">
        <v>53</v>
      </c>
      <c r="AW6" s="66" t="s">
        <v>81</v>
      </c>
      <c r="AX6" s="66" t="s">
        <v>88</v>
      </c>
      <c r="AY6" s="67" t="s">
        <v>54</v>
      </c>
      <c r="AZ6" s="67" t="s">
        <v>70</v>
      </c>
      <c r="BA6" s="67" t="s">
        <v>55</v>
      </c>
      <c r="BB6" s="67" t="s">
        <v>56</v>
      </c>
      <c r="BC6" s="85" t="s">
        <v>57</v>
      </c>
      <c r="BD6" s="90" t="s">
        <v>82</v>
      </c>
      <c r="BE6" s="91" t="s">
        <v>87</v>
      </c>
      <c r="BF6" s="68"/>
    </row>
    <row r="7" spans="1:58" s="102" customFormat="1" ht="167.25" customHeight="1" thickBot="1">
      <c r="A7" s="99" t="s">
        <v>91</v>
      </c>
      <c r="B7" s="107"/>
      <c r="C7" s="107"/>
      <c r="D7" s="108"/>
      <c r="E7" s="107"/>
      <c r="F7" s="107"/>
      <c r="G7" s="107"/>
      <c r="H7" s="107"/>
      <c r="I7" s="108"/>
      <c r="J7" s="107"/>
      <c r="K7" s="107"/>
      <c r="L7" s="108">
        <v>60</v>
      </c>
      <c r="M7" s="108">
        <v>1</v>
      </c>
      <c r="N7" s="109">
        <v>55</v>
      </c>
      <c r="O7" s="109">
        <v>3.6</v>
      </c>
      <c r="P7" s="109">
        <f>(N7+O7)*0.14</f>
        <v>8.2040000000000006</v>
      </c>
      <c r="Q7" s="109">
        <f>P7+O7+N7</f>
        <v>66.804000000000002</v>
      </c>
      <c r="R7" s="109">
        <f>Q7/L7/M7</f>
        <v>1.1133999999999999</v>
      </c>
      <c r="S7" s="110"/>
      <c r="T7" s="111"/>
      <c r="U7" s="107"/>
      <c r="V7" s="100"/>
      <c r="W7" s="118">
        <v>56</v>
      </c>
      <c r="X7" s="118">
        <v>1</v>
      </c>
      <c r="Y7" s="101">
        <v>1</v>
      </c>
      <c r="Z7" s="102">
        <v>9.4036000000000008</v>
      </c>
      <c r="AA7" s="103">
        <f>Y7*Z7</f>
        <v>9.4036000000000008</v>
      </c>
      <c r="AB7" s="102">
        <f>(AA7/W7/X7)*(L7*M7)</f>
        <v>10.075285714285714</v>
      </c>
      <c r="AD7" s="118">
        <v>60</v>
      </c>
      <c r="AE7" s="102">
        <v>1</v>
      </c>
      <c r="AF7" s="101">
        <v>1</v>
      </c>
      <c r="AG7" s="102">
        <v>9.7712000000000003</v>
      </c>
      <c r="AH7" s="103">
        <f>AF7*AG7</f>
        <v>9.7712000000000003</v>
      </c>
      <c r="AI7" s="102">
        <f>(AH7/AD7/AE7)*(L7*M7)</f>
        <v>9.7712000000000003</v>
      </c>
      <c r="AK7" s="102">
        <v>60</v>
      </c>
      <c r="AL7" s="102">
        <v>3</v>
      </c>
      <c r="AM7" s="102">
        <v>1</v>
      </c>
      <c r="AN7" s="102">
        <v>8.7155000000000005</v>
      </c>
      <c r="AO7" s="102">
        <f>AM7*AN7</f>
        <v>8.7155000000000005</v>
      </c>
      <c r="AP7" s="103">
        <f>(AO7/AK7/AL7)*(L7*M7)</f>
        <v>2.9051666666666671</v>
      </c>
      <c r="AQ7" s="122" t="s">
        <v>92</v>
      </c>
      <c r="AR7" s="102">
        <v>100</v>
      </c>
      <c r="AS7" s="102">
        <v>1</v>
      </c>
      <c r="AT7" s="102">
        <v>1</v>
      </c>
      <c r="AU7" s="102">
        <v>13.7689</v>
      </c>
      <c r="AV7" s="102">
        <f>AT7*AU7</f>
        <v>13.7689</v>
      </c>
      <c r="AW7" s="103">
        <f>(AV7/AR7/AS7)*(L7*M7)</f>
        <v>8.2613400000000006</v>
      </c>
      <c r="BD7" s="104"/>
      <c r="BE7" s="105"/>
      <c r="BF7" s="106"/>
    </row>
    <row r="8" spans="1:58">
      <c r="A8" s="130" t="s">
        <v>66</v>
      </c>
      <c r="B8" s="131"/>
      <c r="C8" s="131"/>
      <c r="D8" s="131"/>
      <c r="E8" s="131"/>
      <c r="F8" s="131"/>
      <c r="G8" s="131"/>
      <c r="H8" s="131"/>
      <c r="I8" s="131"/>
      <c r="J8" s="131"/>
      <c r="K8" s="131"/>
      <c r="L8" s="131"/>
      <c r="M8" s="131"/>
      <c r="N8" s="131"/>
      <c r="O8" s="131"/>
      <c r="P8" s="131"/>
      <c r="Q8" s="131"/>
      <c r="R8" s="131"/>
      <c r="S8" s="131"/>
      <c r="T8" s="131"/>
      <c r="U8" s="132"/>
      <c r="V8" s="72"/>
      <c r="W8" s="119"/>
      <c r="X8" s="119"/>
      <c r="Y8" s="98"/>
      <c r="Z8" s="70"/>
      <c r="AA8" s="98"/>
      <c r="AB8" s="70"/>
      <c r="AC8" s="70"/>
      <c r="AD8" s="119"/>
      <c r="AE8" s="70"/>
      <c r="AF8" s="70"/>
      <c r="AG8" s="70"/>
      <c r="AH8" s="70"/>
      <c r="AI8" s="70"/>
      <c r="AJ8" s="70"/>
      <c r="AK8" s="70"/>
      <c r="AL8" s="70"/>
      <c r="AM8" s="70"/>
      <c r="AN8" s="70"/>
      <c r="AO8" s="70"/>
      <c r="AP8" s="98"/>
      <c r="AQ8" s="70"/>
      <c r="AR8" s="70"/>
      <c r="AS8" s="70"/>
      <c r="AT8" s="70"/>
      <c r="AU8" s="70"/>
      <c r="AV8" s="70"/>
      <c r="AW8" s="70"/>
      <c r="AX8" s="70"/>
      <c r="AY8" s="70"/>
      <c r="AZ8" s="70"/>
      <c r="BA8" s="70"/>
      <c r="BB8" s="70"/>
      <c r="BC8" s="70"/>
      <c r="BD8" s="70"/>
      <c r="BE8" s="70"/>
    </row>
    <row r="9" spans="1:58">
      <c r="A9" s="133"/>
      <c r="B9" s="134"/>
      <c r="C9" s="134"/>
      <c r="D9" s="134"/>
      <c r="E9" s="134"/>
      <c r="F9" s="134"/>
      <c r="G9" s="134"/>
      <c r="H9" s="134"/>
      <c r="I9" s="134"/>
      <c r="J9" s="134"/>
      <c r="K9" s="134"/>
      <c r="L9" s="134"/>
      <c r="M9" s="134"/>
      <c r="N9" s="134"/>
      <c r="O9" s="134"/>
      <c r="P9" s="134"/>
      <c r="Q9" s="134"/>
      <c r="R9" s="134"/>
      <c r="S9" s="134"/>
      <c r="T9" s="134"/>
      <c r="U9" s="135"/>
    </row>
    <row r="10" spans="1:58">
      <c r="A10" s="133"/>
      <c r="B10" s="134"/>
      <c r="C10" s="134"/>
      <c r="D10" s="134"/>
      <c r="E10" s="134"/>
      <c r="F10" s="134"/>
      <c r="G10" s="134"/>
      <c r="H10" s="134"/>
      <c r="I10" s="134"/>
      <c r="J10" s="134"/>
      <c r="K10" s="134"/>
      <c r="L10" s="134"/>
      <c r="M10" s="134"/>
      <c r="N10" s="134"/>
      <c r="O10" s="134"/>
      <c r="P10" s="134"/>
      <c r="Q10" s="134"/>
      <c r="R10" s="134"/>
      <c r="S10" s="134"/>
      <c r="T10" s="134"/>
      <c r="U10" s="135"/>
    </row>
    <row r="11" spans="1:58">
      <c r="A11" s="136"/>
      <c r="B11" s="137"/>
      <c r="C11" s="137"/>
      <c r="D11" s="137"/>
      <c r="E11" s="137"/>
      <c r="F11" s="137"/>
      <c r="G11" s="137"/>
      <c r="H11" s="137"/>
      <c r="I11" s="137"/>
      <c r="J11" s="137"/>
      <c r="K11" s="137"/>
      <c r="L11" s="137"/>
      <c r="M11" s="137"/>
      <c r="N11" s="137"/>
      <c r="O11" s="137"/>
      <c r="P11" s="137"/>
      <c r="Q11" s="137"/>
      <c r="R11" s="137"/>
      <c r="S11" s="137"/>
      <c r="T11" s="137"/>
      <c r="U11" s="138"/>
    </row>
    <row r="12" spans="1:58">
      <c r="A12" s="73"/>
      <c r="B12" s="70"/>
      <c r="C12" s="70"/>
      <c r="D12" s="70"/>
      <c r="E12" s="70"/>
      <c r="F12" s="70"/>
      <c r="G12" s="70"/>
      <c r="H12" s="70"/>
      <c r="I12" s="70"/>
      <c r="J12" s="70"/>
      <c r="K12" s="70"/>
      <c r="L12" s="70"/>
      <c r="M12" s="71"/>
      <c r="N12" s="71"/>
      <c r="O12" s="71"/>
      <c r="P12" s="71"/>
      <c r="Q12" s="71"/>
      <c r="R12" s="72"/>
      <c r="S12" s="72"/>
      <c r="T12" s="72"/>
      <c r="U12" s="72"/>
    </row>
    <row r="13" spans="1:58">
      <c r="A13" s="74" t="s">
        <v>58</v>
      </c>
    </row>
    <row r="14" spans="1:58" ht="38.25">
      <c r="A14" s="76" t="s">
        <v>59</v>
      </c>
    </row>
    <row r="15" spans="1:58" ht="89.25">
      <c r="A15" s="76" t="s">
        <v>83</v>
      </c>
    </row>
    <row r="16" spans="1:58" ht="76.5">
      <c r="A16" s="76" t="s">
        <v>84</v>
      </c>
    </row>
  </sheetData>
  <mergeCells count="9">
    <mergeCell ref="A2:F2"/>
    <mergeCell ref="A8:U11"/>
    <mergeCell ref="W5:AC5"/>
    <mergeCell ref="AD5:AJ5"/>
    <mergeCell ref="AK5:AQ5"/>
    <mergeCell ref="AR5:AX5"/>
    <mergeCell ref="AY5:BE5"/>
    <mergeCell ref="N5:S5"/>
    <mergeCell ref="A4:B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SEPA 2016 Tab1</vt:lpstr>
      <vt:lpstr>SEPA 2016 Tab2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Template</dc:title>
  <dc:subject>SEPA 2016</dc:subject>
  <dc:creator>Nazrene Khan</dc:creator>
  <cp:keywords>International data included</cp:keywords>
  <dc:description>retyped using 2013 &amp; changes
Amended 2014 template
SEPA 2015 - to include international price data
SEPA 2016 - included qty for international countries</dc:description>
  <cp:lastModifiedBy>user</cp:lastModifiedBy>
  <cp:lastPrinted>2014-01-08T10:17:41Z</cp:lastPrinted>
  <dcterms:created xsi:type="dcterms:W3CDTF">2013-12-19T10:07:52Z</dcterms:created>
  <dcterms:modified xsi:type="dcterms:W3CDTF">2016-01-22T09:20:37Z</dcterms:modified>
  <cp:contentStatus>first draft</cp:contentStatus>
</cp:coreProperties>
</file>