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5725"/>
</workbook>
</file>

<file path=xl/calcChain.xml><?xml version="1.0" encoding="utf-8"?>
<calcChain xmlns="http://schemas.openxmlformats.org/spreadsheetml/2006/main">
  <c r="R9" i="1"/>
  <c r="R8"/>
  <c r="R7"/>
  <c r="R6"/>
</calcChain>
</file>

<file path=xl/sharedStrings.xml><?xml version="1.0" encoding="utf-8"?>
<sst xmlns="http://schemas.openxmlformats.org/spreadsheetml/2006/main" count="64" uniqueCount="42">
  <si>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</si>
  <si>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</si>
  <si>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</si>
  <si>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</si>
  <si>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</si>
  <si>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</si>
  <si>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</si>
  <si>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</si>
  <si>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</si>
  <si>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</si>
  <si>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</si>
  <si>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</si>
  <si>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</si>
  <si>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</si>
  <si>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</si>
  <si>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</si>
  <si>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</si>
  <si>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</si>
  <si>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</si>
  <si>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</si>
  <si>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</si>
  <si>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</si>
  <si>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</si>
  <si>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</si>
  <si>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</si>
  <si>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</si>
  <si>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</si>
  <si>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</si>
  <si>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Generic</t>
  </si>
  <si>
    <t>Biotech Laboratories (Pty) Ltd</t>
  </si>
  <si>
    <t>45/2.6.5/0212</t>
  </si>
  <si>
    <t>N05AH</t>
  </si>
  <si>
    <t>S5</t>
  </si>
  <si>
    <t>Quetiapine BIOTECH 25</t>
  </si>
  <si>
    <t xml:space="preserve">Quetiapine </t>
  </si>
  <si>
    <t>TAB</t>
  </si>
  <si>
    <t>45/2.6.5/0213</t>
  </si>
  <si>
    <t>Quetiapine BIOTECH 100</t>
  </si>
  <si>
    <t>45/2.6.5/0214</t>
  </si>
  <si>
    <t>Quetiapine BIOTECH 200</t>
  </si>
  <si>
    <t>45/2.6.5/0215</t>
  </si>
  <si>
    <t>Quetiapine BIOTECH 300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</si>
</sst>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25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4" fillId="0" borderId="10" xfId="0" applyFont="1" applyBorder="1"/>
    <xf numFmtId="0" fontId="24" fillId="0" borderId="10" xfId="0" applyFont="1" applyFill="1" applyBorder="1" applyAlignment="1">
      <alignment horizontal="left" wrapText="1"/>
    </xf>
    <xf numFmtId="2" fontId="26" fillId="0" borderId="10" xfId="0" applyNumberFormat="1" applyFont="1" applyBorder="1"/>
    <xf numFmtId="166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left" wrapText="1"/>
    </xf>
    <xf numFmtId="165" fontId="26" fillId="0" borderId="10" xfId="0" applyNumberFormat="1" applyFont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view="pageBreakPreview" zoomScale="89" zoomScaleSheetLayoutView="89" workbookViewId="0">
      <selection activeCell="B15" sqref="B15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24" t="s">
        <v>8</v>
      </c>
      <c r="B1" s="25"/>
      <c r="C1" s="25"/>
      <c r="D1" s="26"/>
      <c r="E1" s="3" t="s">
        <v>29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2" t="s">
        <v>11</v>
      </c>
      <c r="B4" s="23"/>
      <c r="C4" s="23"/>
      <c r="D4" s="23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1" customFormat="1" ht="22.5" customHeight="1">
      <c r="A6" s="33">
        <v>237</v>
      </c>
      <c r="B6" s="3" t="s">
        <v>29</v>
      </c>
      <c r="C6" s="27" t="s">
        <v>30</v>
      </c>
      <c r="D6" s="3">
        <v>721744001</v>
      </c>
      <c r="E6" s="3" t="s">
        <v>31</v>
      </c>
      <c r="F6" s="3" t="s">
        <v>32</v>
      </c>
      <c r="G6" s="3" t="s">
        <v>33</v>
      </c>
      <c r="H6" s="3" t="s">
        <v>34</v>
      </c>
      <c r="I6" s="3">
        <v>25</v>
      </c>
      <c r="J6" s="3" t="s">
        <v>26</v>
      </c>
      <c r="K6" s="3" t="s">
        <v>35</v>
      </c>
      <c r="L6" s="3">
        <v>100</v>
      </c>
      <c r="M6" s="3">
        <v>1</v>
      </c>
      <c r="N6" s="29">
        <v>176.715</v>
      </c>
      <c r="O6" s="29">
        <v>31.184999999999999</v>
      </c>
      <c r="P6" s="29">
        <v>29.105999999999995</v>
      </c>
      <c r="Q6" s="29">
        <v>237.006</v>
      </c>
      <c r="R6" s="29">
        <f>Q6/L6</f>
        <v>2.3700600000000001</v>
      </c>
      <c r="S6" s="30">
        <v>42391</v>
      </c>
      <c r="T6" s="19"/>
      <c r="U6" s="31" t="s">
        <v>28</v>
      </c>
      <c r="V6" s="20"/>
    </row>
    <row r="7" spans="1:23" ht="20.399999999999999">
      <c r="A7" s="33">
        <v>237</v>
      </c>
      <c r="B7" s="3" t="s">
        <v>29</v>
      </c>
      <c r="C7" s="27" t="s">
        <v>36</v>
      </c>
      <c r="D7" s="3">
        <v>721745001</v>
      </c>
      <c r="E7" s="3" t="s">
        <v>31</v>
      </c>
      <c r="F7" s="3" t="s">
        <v>32</v>
      </c>
      <c r="G7" s="3" t="s">
        <v>37</v>
      </c>
      <c r="H7" s="3" t="s">
        <v>34</v>
      </c>
      <c r="I7" s="3">
        <v>100</v>
      </c>
      <c r="J7" s="3" t="s">
        <v>26</v>
      </c>
      <c r="K7" s="28" t="s">
        <v>35</v>
      </c>
      <c r="L7" s="3">
        <v>100</v>
      </c>
      <c r="M7" s="3">
        <v>1</v>
      </c>
      <c r="N7" s="29">
        <v>329.375</v>
      </c>
      <c r="O7" s="29">
        <v>58.125</v>
      </c>
      <c r="P7" s="29">
        <v>54.249999999999943</v>
      </c>
      <c r="Q7" s="29">
        <v>441.74999999999994</v>
      </c>
      <c r="R7" s="29">
        <f>Q7/L7</f>
        <v>4.4174999999999995</v>
      </c>
      <c r="S7" s="30">
        <v>42391</v>
      </c>
      <c r="T7" s="32"/>
      <c r="U7" s="31" t="s">
        <v>28</v>
      </c>
      <c r="V7" s="3"/>
    </row>
    <row r="8" spans="1:23" ht="20.399999999999999">
      <c r="A8" s="33">
        <v>237</v>
      </c>
      <c r="B8" s="3" t="s">
        <v>29</v>
      </c>
      <c r="C8" s="27" t="s">
        <v>38</v>
      </c>
      <c r="D8" s="3">
        <v>721746001</v>
      </c>
      <c r="E8" s="3" t="s">
        <v>31</v>
      </c>
      <c r="F8" s="3" t="s">
        <v>32</v>
      </c>
      <c r="G8" s="3" t="s">
        <v>39</v>
      </c>
      <c r="H8" s="3" t="s">
        <v>34</v>
      </c>
      <c r="I8" s="3">
        <v>200</v>
      </c>
      <c r="J8" s="3" t="s">
        <v>26</v>
      </c>
      <c r="K8" s="3" t="s">
        <v>35</v>
      </c>
      <c r="L8" s="3">
        <v>60</v>
      </c>
      <c r="M8" s="3">
        <v>1</v>
      </c>
      <c r="N8" s="29">
        <v>316.14050000000003</v>
      </c>
      <c r="O8" s="29">
        <v>55.789499999999997</v>
      </c>
      <c r="P8" s="29">
        <v>52.070199999999943</v>
      </c>
      <c r="Q8" s="29">
        <v>424.00019999999995</v>
      </c>
      <c r="R8" s="29">
        <f>Q8/L8</f>
        <v>7.0666699999999993</v>
      </c>
      <c r="S8" s="30">
        <v>42391</v>
      </c>
      <c r="T8" s="3"/>
      <c r="U8" s="31" t="s">
        <v>28</v>
      </c>
      <c r="V8" s="3"/>
    </row>
    <row r="9" spans="1:23" ht="20.399999999999999">
      <c r="A9" s="33">
        <v>237</v>
      </c>
      <c r="B9" s="3" t="s">
        <v>29</v>
      </c>
      <c r="C9" s="27" t="s">
        <v>40</v>
      </c>
      <c r="D9" s="3">
        <v>721747001</v>
      </c>
      <c r="E9" s="3" t="s">
        <v>31</v>
      </c>
      <c r="F9" s="3" t="s">
        <v>32</v>
      </c>
      <c r="G9" s="3" t="s">
        <v>41</v>
      </c>
      <c r="H9" s="3" t="s">
        <v>34</v>
      </c>
      <c r="I9" s="3">
        <v>300</v>
      </c>
      <c r="J9" s="3" t="s">
        <v>26</v>
      </c>
      <c r="K9" s="3" t="s">
        <v>35</v>
      </c>
      <c r="L9" s="3">
        <v>60</v>
      </c>
      <c r="M9" s="3">
        <v>1</v>
      </c>
      <c r="N9" s="29">
        <v>357.15300000000002</v>
      </c>
      <c r="O9" s="29">
        <v>63.027000000000001</v>
      </c>
      <c r="P9" s="29">
        <v>58.825199999999938</v>
      </c>
      <c r="Q9" s="29">
        <v>479.00519999999995</v>
      </c>
      <c r="R9" s="29">
        <f>Q9/L9</f>
        <v>7.9834199999999989</v>
      </c>
      <c r="S9" s="30">
        <v>42391</v>
      </c>
      <c r="T9" s="3"/>
      <c r="U9" s="31" t="s">
        <v>28</v>
      </c>
      <c r="V9" s="3"/>
    </row>
    <row r="14" spans="1:23">
      <c r="T14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2016-01-15T08:03:49Z</dcterms:modified>
</cp:coreProperties>
</file>