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8" windowWidth="15480" windowHeight="10032" tabRatio="606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Print_Area" localSheetId="0">Sheet1!$A$1:$V$7</definedName>
  </definedNames>
  <calcPr calcId="125725"/>
</workbook>
</file>

<file path=xl/calcChain.xml><?xml version="1.0" encoding="utf-8"?>
<calcChain xmlns="http://schemas.openxmlformats.org/spreadsheetml/2006/main">
  <c r="L7" i="1"/>
  <c r="K7"/>
  <c r="H7"/>
  <c r="G7"/>
  <c r="F7"/>
  <c r="E7"/>
  <c r="D7"/>
  <c r="C7"/>
  <c r="L6"/>
  <c r="K6"/>
  <c r="I6"/>
  <c r="H6"/>
  <c r="G6"/>
  <c r="F6"/>
  <c r="E6"/>
  <c r="D6"/>
  <c r="C6"/>
</calcChain>
</file>

<file path=xl/sharedStrings.xml><?xml version="1.0" encoding="utf-8"?>
<sst xmlns="http://schemas.openxmlformats.org/spreadsheetml/2006/main" count="33" uniqueCount="29">
  <si>
    <t>Applicant Name</t>
  </si>
  <si>
    <t>Strength</t>
  </si>
  <si>
    <t>Unit</t>
  </si>
  <si>
    <t>Dosage Form</t>
  </si>
  <si>
    <t>Status</t>
  </si>
  <si>
    <t>Effective Date</t>
  </si>
  <si>
    <t>Quantity</t>
  </si>
  <si>
    <t>Originator or Generic</t>
  </si>
  <si>
    <t>NAME OF APPLICANT (As it appears on MCC license):</t>
  </si>
  <si>
    <t>TRADE NAME OF APPLICANT (i.e. trading as):</t>
  </si>
  <si>
    <t>NAME OF CONTACT PERSON:</t>
  </si>
  <si>
    <t>E-MAIL ADDRESS AND TELEPHONE NO. OF CONTACT PERSON:</t>
  </si>
  <si>
    <t>Applicants MCC Licence No</t>
  </si>
  <si>
    <t>Nappi Code</t>
  </si>
  <si>
    <t>Active Ingredients</t>
  </si>
  <si>
    <t>Pack Size</t>
  </si>
  <si>
    <t>Manufacturer Price</t>
  </si>
  <si>
    <t>Logistics Fee</t>
  </si>
  <si>
    <t>VAT</t>
  </si>
  <si>
    <t>SEP</t>
  </si>
  <si>
    <t>Unit Price</t>
  </si>
  <si>
    <t>Volume of Sales</t>
  </si>
  <si>
    <t xml:space="preserve">ATC 4 </t>
  </si>
  <si>
    <t xml:space="preserve">MCC Medicine Reg No </t>
  </si>
  <si>
    <t>Medicine Schedule</t>
  </si>
  <si>
    <t>Proprietary Name</t>
  </si>
  <si>
    <t>Unicorn Pharmaceuticals (Pty) Ltd</t>
  </si>
  <si>
    <t>mg</t>
  </si>
  <si>
    <t>Generic</t>
  </si>
</sst>
</file>

<file path=xl/styles.xml><?xml version="1.0" encoding="utf-8"?>
<styleSheet xmlns="http://schemas.openxmlformats.org/spreadsheetml/2006/main">
  <numFmts count="4">
    <numFmt numFmtId="164" formatCode="#,##0.00;[Red]#,##0.00"/>
    <numFmt numFmtId="165" formatCode="0000000000"/>
    <numFmt numFmtId="166" formatCode="[$-1C09]dd\ mmmm\ yyyy;@"/>
    <numFmt numFmtId="167" formatCode="[$-1010409]General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sz val="10"/>
      <color indexed="8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/>
    <xf numFmtId="0" fontId="1" fillId="0" borderId="0">
      <alignment wrapText="1"/>
    </xf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/>
    <xf numFmtId="0" fontId="20" fillId="0" borderId="10" xfId="0" applyFont="1" applyBorder="1" applyAlignment="1"/>
    <xf numFmtId="0" fontId="20" fillId="0" borderId="0" xfId="0" applyFont="1" applyBorder="1" applyAlignment="1"/>
    <xf numFmtId="0" fontId="23" fillId="0" borderId="10" xfId="0" applyFont="1" applyBorder="1"/>
    <xf numFmtId="0" fontId="20" fillId="0" borderId="11" xfId="0" applyFont="1" applyBorder="1" applyAlignment="1"/>
    <xf numFmtId="0" fontId="20" fillId="0" borderId="0" xfId="0" applyFont="1"/>
    <xf numFmtId="0" fontId="23" fillId="0" borderId="0" xfId="0" applyFont="1"/>
    <xf numFmtId="15" fontId="20" fillId="0" borderId="0" xfId="0" applyNumberFormat="1" applyFont="1"/>
    <xf numFmtId="0" fontId="20" fillId="0" borderId="0" xfId="0" applyFont="1" applyBorder="1"/>
    <xf numFmtId="0" fontId="20" fillId="24" borderId="0" xfId="0" applyFont="1" applyFill="1" applyBorder="1" applyAlignment="1">
      <alignment vertical="top" wrapText="1"/>
    </xf>
    <xf numFmtId="0" fontId="23" fillId="24" borderId="0" xfId="0" applyFont="1" applyFill="1" applyAlignment="1">
      <alignment wrapText="1"/>
    </xf>
    <xf numFmtId="166" fontId="20" fillId="0" borderId="10" xfId="0" applyNumberFormat="1" applyFont="1" applyFill="1" applyBorder="1" applyAlignment="1">
      <alignment horizontal="left" vertical="top" wrapText="1"/>
    </xf>
    <xf numFmtId="0" fontId="20" fillId="26" borderId="17" xfId="0" applyFont="1" applyFill="1" applyBorder="1" applyAlignment="1">
      <alignment vertical="top"/>
    </xf>
    <xf numFmtId="165" fontId="20" fillId="25" borderId="10" xfId="0" applyNumberFormat="1" applyFont="1" applyFill="1" applyBorder="1" applyAlignment="1">
      <alignment vertical="top" wrapText="1"/>
    </xf>
    <xf numFmtId="0" fontId="20" fillId="25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167" fontId="20" fillId="0" borderId="10" xfId="0" applyNumberFormat="1" applyFont="1" applyFill="1" applyBorder="1" applyAlignment="1">
      <alignment vertical="top" wrapText="1"/>
    </xf>
    <xf numFmtId="164" fontId="20" fillId="0" borderId="10" xfId="0" applyNumberFormat="1" applyFont="1" applyFill="1" applyBorder="1" applyAlignment="1">
      <alignment vertical="top" wrapText="1"/>
    </xf>
    <xf numFmtId="167" fontId="20" fillId="0" borderId="10" xfId="0" applyNumberFormat="1" applyFont="1" applyFill="1" applyBorder="1" applyAlignment="1">
      <alignment horizontal="right" vertical="top" wrapText="1"/>
    </xf>
    <xf numFmtId="0" fontId="22" fillId="24" borderId="11" xfId="0" applyFont="1" applyFill="1" applyBorder="1" applyAlignment="1">
      <alignment vertical="top" wrapText="1"/>
    </xf>
    <xf numFmtId="0" fontId="22" fillId="24" borderId="11" xfId="0" applyFont="1" applyFill="1" applyBorder="1" applyAlignment="1">
      <alignment horizontal="right" vertical="top" wrapText="1"/>
    </xf>
    <xf numFmtId="0" fontId="0" fillId="0" borderId="0" xfId="0" applyBorder="1"/>
    <xf numFmtId="0" fontId="21" fillId="0" borderId="12" xfId="0" applyFont="1" applyBorder="1" applyAlignment="1">
      <alignment wrapText="1"/>
    </xf>
    <xf numFmtId="0" fontId="21" fillId="0" borderId="13" xfId="0" applyFont="1" applyBorder="1" applyAlignment="1">
      <alignment wrapText="1"/>
    </xf>
    <xf numFmtId="0" fontId="21" fillId="0" borderId="14" xfId="0" applyFont="1" applyBorder="1" applyAlignment="1"/>
    <xf numFmtId="0" fontId="21" fillId="0" borderId="15" xfId="0" applyFont="1" applyBorder="1" applyAlignment="1"/>
    <xf numFmtId="0" fontId="21" fillId="0" borderId="16" xfId="0" applyFont="1" applyBorder="1" applyAlignment="1"/>
    <xf numFmtId="165" fontId="22" fillId="24" borderId="11" xfId="0" applyNumberFormat="1" applyFont="1" applyFill="1" applyBorder="1" applyAlignment="1">
      <alignment horizontal="right" vertical="top" wrapText="1"/>
    </xf>
    <xf numFmtId="0" fontId="21" fillId="24" borderId="11" xfId="0" applyFont="1" applyFill="1" applyBorder="1" applyAlignment="1">
      <alignment vertical="top" wrapText="1"/>
    </xf>
    <xf numFmtId="164" fontId="22" fillId="24" borderId="11" xfId="0" applyNumberFormat="1" applyFont="1" applyFill="1" applyBorder="1" applyAlignment="1">
      <alignment horizontal="right" vertical="top" wrapText="1"/>
    </xf>
    <xf numFmtId="166" fontId="22" fillId="24" borderId="11" xfId="0" applyNumberFormat="1" applyFont="1" applyFill="1" applyBorder="1" applyAlignment="1">
      <alignment vertical="top" wrapText="1"/>
    </xf>
    <xf numFmtId="166" fontId="20" fillId="26" borderId="10" xfId="0" applyNumberFormat="1" applyFont="1" applyFill="1" applyBorder="1" applyAlignment="1">
      <alignment horizontal="right" vertical="top" wrapText="1"/>
    </xf>
    <xf numFmtId="0" fontId="24" fillId="0" borderId="10" xfId="0" applyFont="1" applyFill="1" applyBorder="1" applyAlignment="1">
      <alignment horizontal="left" vertical="top"/>
    </xf>
    <xf numFmtId="0" fontId="25" fillId="0" borderId="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</cellXfs>
  <cellStyles count="44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rmal 4" xfId="38"/>
    <cellStyle name="Note 2" xfId="39"/>
    <cellStyle name="Output 2" xfId="40"/>
    <cellStyle name="Title 2" xfId="41"/>
    <cellStyle name="Total 2" xfId="42"/>
    <cellStyle name="Warning Text 2" xfId="4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c2017880\Downloads\Database%20Of%20Medicine%20Prices%2014th%20November%20201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base Of Medicine Prices"/>
    </sheetNames>
    <sheetDataSet>
      <sheetData sheetId="0" refreshError="1">
        <row r="10558">
          <cell r="C10558" t="str">
            <v>A38/3.1/0495</v>
          </cell>
          <cell r="D10558">
            <v>716168001</v>
          </cell>
          <cell r="E10558" t="str">
            <v>M01AC</v>
          </cell>
          <cell r="F10558" t="str">
            <v>S3</v>
          </cell>
          <cell r="G10558" t="str">
            <v>Meloxicam Unicorn 7,5</v>
          </cell>
          <cell r="H10558" t="str">
            <v>Meloxicam</v>
          </cell>
          <cell r="I10558">
            <v>7.5</v>
          </cell>
          <cell r="K10558" t="str">
            <v>TAB</v>
          </cell>
          <cell r="L10558">
            <v>30</v>
          </cell>
        </row>
        <row r="10559">
          <cell r="C10559" t="str">
            <v>A38/3.1/0496</v>
          </cell>
          <cell r="D10559">
            <v>716169001</v>
          </cell>
          <cell r="G10559" t="str">
            <v>Meloxicam Unicorn 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"/>
  <sheetViews>
    <sheetView tabSelected="1" view="pageBreakPreview" topLeftCell="M1" zoomScaleSheetLayoutView="100" workbookViewId="0">
      <selection activeCell="O13" sqref="O13"/>
    </sheetView>
  </sheetViews>
  <sheetFormatPr defaultRowHeight="14.4"/>
  <cols>
    <col min="1" max="1" width="24.5546875" bestFit="1" customWidth="1"/>
    <col min="2" max="2" width="48" bestFit="1" customWidth="1"/>
    <col min="3" max="3" width="25.5546875" customWidth="1"/>
    <col min="4" max="4" width="19.33203125" customWidth="1"/>
    <col min="5" max="5" width="11.33203125" customWidth="1"/>
    <col min="6" max="6" width="15.33203125" customWidth="1"/>
    <col min="7" max="7" width="54.88671875" bestFit="1" customWidth="1"/>
    <col min="8" max="8" width="37.33203125" bestFit="1" customWidth="1"/>
    <col min="9" max="9" width="15.33203125" customWidth="1"/>
    <col min="10" max="11" width="12.5546875" customWidth="1"/>
    <col min="12" max="12" width="12.44140625" customWidth="1"/>
    <col min="13" max="13" width="15.6640625" customWidth="1"/>
    <col min="14" max="14" width="23.44140625" customWidth="1"/>
    <col min="15" max="15" width="15.44140625" customWidth="1"/>
    <col min="16" max="16" width="14.33203125" customWidth="1"/>
    <col min="17" max="17" width="16.5546875" customWidth="1"/>
    <col min="18" max="18" width="16.6640625" customWidth="1"/>
    <col min="19" max="19" width="29.5546875" customWidth="1"/>
    <col min="20" max="20" width="16.88671875" customWidth="1"/>
    <col min="21" max="21" width="26.5546875" customWidth="1"/>
    <col min="22" max="22" width="17" customWidth="1"/>
  </cols>
  <sheetData>
    <row r="1" spans="1:23" s="6" customFormat="1" ht="21.6" thickBot="1">
      <c r="A1" s="24" t="s">
        <v>8</v>
      </c>
      <c r="B1" s="25"/>
      <c r="C1" s="25"/>
      <c r="D1" s="26"/>
      <c r="E1" s="12" t="s">
        <v>26</v>
      </c>
      <c r="F1" s="1"/>
      <c r="G1" s="1"/>
      <c r="H1" s="2"/>
      <c r="I1" s="2"/>
      <c r="J1" s="2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3" s="6" customFormat="1" ht="21">
      <c r="A2" s="24" t="s">
        <v>9</v>
      </c>
      <c r="B2" s="25"/>
      <c r="C2" s="25"/>
      <c r="D2" s="26"/>
      <c r="E2" s="3"/>
      <c r="F2" s="3"/>
      <c r="G2" s="3"/>
      <c r="H2" s="2"/>
      <c r="I2" s="2"/>
      <c r="J2" s="2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3" s="6" customFormat="1" ht="21">
      <c r="A3" s="24" t="s">
        <v>10</v>
      </c>
      <c r="B3" s="25"/>
      <c r="C3" s="25"/>
      <c r="D3" s="25"/>
      <c r="E3" s="4"/>
      <c r="F3" s="4"/>
      <c r="G3" s="4"/>
      <c r="H3" s="2"/>
      <c r="I3" s="2"/>
      <c r="J3" s="2"/>
      <c r="K3" s="5"/>
      <c r="L3" s="5"/>
      <c r="M3" s="5"/>
      <c r="N3" s="5"/>
      <c r="O3" s="5"/>
      <c r="P3" s="5"/>
      <c r="Q3" s="5"/>
      <c r="R3" s="7"/>
      <c r="S3" s="5"/>
      <c r="T3" s="5"/>
      <c r="U3" s="5"/>
    </row>
    <row r="4" spans="1:23" s="6" customFormat="1" ht="21">
      <c r="A4" s="22" t="s">
        <v>11</v>
      </c>
      <c r="B4" s="23"/>
      <c r="C4" s="23"/>
      <c r="D4" s="23"/>
      <c r="E4" s="4"/>
      <c r="F4" s="4"/>
      <c r="G4" s="4"/>
      <c r="H4" s="4"/>
      <c r="I4" s="4"/>
      <c r="J4" s="4"/>
      <c r="K4" s="8"/>
      <c r="L4" s="8"/>
      <c r="M4" s="8"/>
      <c r="N4" s="5"/>
      <c r="O4" s="5"/>
      <c r="P4" s="5"/>
      <c r="Q4" s="5"/>
      <c r="R4" s="5"/>
      <c r="S4" s="5"/>
      <c r="T4" s="5"/>
      <c r="U4" s="5"/>
    </row>
    <row r="5" spans="1:23" s="10" customFormat="1" ht="48.75" customHeight="1">
      <c r="A5" s="27" t="s">
        <v>12</v>
      </c>
      <c r="B5" s="19" t="s">
        <v>0</v>
      </c>
      <c r="C5" s="28" t="s">
        <v>23</v>
      </c>
      <c r="D5" s="20" t="s">
        <v>13</v>
      </c>
      <c r="E5" s="19" t="s">
        <v>22</v>
      </c>
      <c r="F5" s="28" t="s">
        <v>24</v>
      </c>
      <c r="G5" s="28" t="s">
        <v>25</v>
      </c>
      <c r="H5" s="19" t="s">
        <v>14</v>
      </c>
      <c r="I5" s="20" t="s">
        <v>1</v>
      </c>
      <c r="J5" s="19" t="s">
        <v>2</v>
      </c>
      <c r="K5" s="19" t="s">
        <v>3</v>
      </c>
      <c r="L5" s="20" t="s">
        <v>15</v>
      </c>
      <c r="M5" s="20" t="s">
        <v>6</v>
      </c>
      <c r="N5" s="29" t="s">
        <v>16</v>
      </c>
      <c r="O5" s="29" t="s">
        <v>17</v>
      </c>
      <c r="P5" s="29" t="s">
        <v>18</v>
      </c>
      <c r="Q5" s="29" t="s">
        <v>19</v>
      </c>
      <c r="R5" s="29" t="s">
        <v>20</v>
      </c>
      <c r="S5" s="30" t="s">
        <v>5</v>
      </c>
      <c r="T5" s="19" t="s">
        <v>4</v>
      </c>
      <c r="U5" s="19" t="s">
        <v>7</v>
      </c>
      <c r="V5" s="20" t="s">
        <v>21</v>
      </c>
      <c r="W5" s="9"/>
    </row>
    <row r="6" spans="1:23" s="6" customFormat="1" ht="30" customHeight="1">
      <c r="A6" s="13">
        <v>1109</v>
      </c>
      <c r="B6" s="14" t="s">
        <v>26</v>
      </c>
      <c r="C6" s="15" t="str">
        <f>'[1]Database Of Medicine Prices'!$C$10558</f>
        <v>A38/3.1/0495</v>
      </c>
      <c r="D6" s="16">
        <f>'[1]Database Of Medicine Prices'!$D$10558</f>
        <v>716168001</v>
      </c>
      <c r="E6" s="15" t="str">
        <f>'[1]Database Of Medicine Prices'!$E$10558</f>
        <v>M01AC</v>
      </c>
      <c r="F6" s="15" t="str">
        <f>'[1]Database Of Medicine Prices'!$F$10558</f>
        <v>S3</v>
      </c>
      <c r="G6" s="15" t="str">
        <f>'[1]Database Of Medicine Prices'!$G$10558</f>
        <v>Meloxicam Unicorn 7,5</v>
      </c>
      <c r="H6" s="15" t="str">
        <f>'[1]Database Of Medicine Prices'!$H$10558</f>
        <v>Meloxicam</v>
      </c>
      <c r="I6" s="18">
        <f>'[1]Database Of Medicine Prices'!$I$10558</f>
        <v>7.5</v>
      </c>
      <c r="J6" s="15" t="s">
        <v>27</v>
      </c>
      <c r="K6" s="15" t="str">
        <f>'[1]Database Of Medicine Prices'!$K$10558</f>
        <v>TAB</v>
      </c>
      <c r="L6" s="16">
        <f>'[1]Database Of Medicine Prices'!$L$10558</f>
        <v>30</v>
      </c>
      <c r="M6" s="16">
        <v>1</v>
      </c>
      <c r="N6" s="17">
        <v>30.44</v>
      </c>
      <c r="O6" s="17">
        <v>0.95</v>
      </c>
      <c r="P6" s="17">
        <v>4.3899999999999997</v>
      </c>
      <c r="Q6" s="17">
        <v>35.78</v>
      </c>
      <c r="R6" s="17">
        <v>1.19</v>
      </c>
      <c r="S6" s="31">
        <v>42389</v>
      </c>
      <c r="T6" s="11"/>
      <c r="U6" s="34" t="s">
        <v>28</v>
      </c>
      <c r="V6" s="32"/>
    </row>
    <row r="7" spans="1:23" ht="30" customHeight="1">
      <c r="A7" s="13">
        <v>1109</v>
      </c>
      <c r="B7" s="14" t="s">
        <v>26</v>
      </c>
      <c r="C7" s="15" t="str">
        <f>'[1]Database Of Medicine Prices'!$C$10559</f>
        <v>A38/3.1/0496</v>
      </c>
      <c r="D7" s="15">
        <f>'[1]Database Of Medicine Prices'!$D$10559</f>
        <v>716169001</v>
      </c>
      <c r="E7" s="15" t="str">
        <f>'[1]Database Of Medicine Prices'!$E$10558</f>
        <v>M01AC</v>
      </c>
      <c r="F7" s="15" t="str">
        <f>'[1]Database Of Medicine Prices'!$F$10558</f>
        <v>S3</v>
      </c>
      <c r="G7" s="15" t="str">
        <f>'[1]Database Of Medicine Prices'!$G$10559</f>
        <v>Meloxicam Unicorn 15</v>
      </c>
      <c r="H7" s="15" t="str">
        <f>'[1]Database Of Medicine Prices'!$H$10558</f>
        <v>Meloxicam</v>
      </c>
      <c r="I7" s="18">
        <v>15</v>
      </c>
      <c r="J7" s="15" t="s">
        <v>27</v>
      </c>
      <c r="K7" s="15" t="str">
        <f>'[1]Database Of Medicine Prices'!$K$10558</f>
        <v>TAB</v>
      </c>
      <c r="L7" s="16">
        <f>'[1]Database Of Medicine Prices'!$L$10558</f>
        <v>30</v>
      </c>
      <c r="M7" s="18">
        <v>1</v>
      </c>
      <c r="N7" s="3">
        <v>85.87</v>
      </c>
      <c r="O7" s="3">
        <v>2.66</v>
      </c>
      <c r="P7" s="3">
        <v>12.39</v>
      </c>
      <c r="Q7" s="3">
        <v>100.92</v>
      </c>
      <c r="R7" s="3">
        <v>3.36</v>
      </c>
      <c r="S7" s="31">
        <v>42389</v>
      </c>
      <c r="T7" s="3"/>
      <c r="U7" s="34" t="s">
        <v>28</v>
      </c>
      <c r="V7" s="3"/>
    </row>
    <row r="8" spans="1:23">
      <c r="T8" s="21"/>
      <c r="U8" s="33"/>
      <c r="V8" s="21"/>
    </row>
    <row r="9" spans="1:23">
      <c r="T9" s="21"/>
      <c r="U9" s="33"/>
      <c r="V9" s="21"/>
    </row>
    <row r="10" spans="1:23">
      <c r="T10" s="21"/>
      <c r="U10" s="33"/>
      <c r="V10" s="21"/>
    </row>
    <row r="11" spans="1:23">
      <c r="T11" s="21"/>
      <c r="U11" s="33"/>
      <c r="V11" s="21"/>
    </row>
    <row r="12" spans="1:23">
      <c r="T12" s="21"/>
      <c r="U12" s="33"/>
      <c r="V12" s="21"/>
    </row>
  </sheetData>
  <mergeCells count="4">
    <mergeCell ref="A4:D4"/>
    <mergeCell ref="A1:D1"/>
    <mergeCell ref="A2:D2"/>
    <mergeCell ref="A3:D3"/>
  </mergeCells>
  <pageMargins left="0.25" right="0.25" top="0.75" bottom="0.75" header="0.3" footer="0.3"/>
  <pageSetup paperSize="9" scale="2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Lester Ralf Marais</cp:lastModifiedBy>
  <cp:lastPrinted>2016-01-13T09:44:27Z</cp:lastPrinted>
  <dcterms:created xsi:type="dcterms:W3CDTF">2012-08-13T07:02:09Z</dcterms:created>
  <dcterms:modified xsi:type="dcterms:W3CDTF">2016-01-13T09:45:43Z</dcterms:modified>
</cp:coreProperties>
</file>