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Q7"/>
  <c r="Q6"/>
  <c r="R6" s="1"/>
</calcChain>
</file>

<file path=xl/sharedStrings.xml><?xml version="1.0" encoding="utf-8"?>
<sst xmlns="http://schemas.openxmlformats.org/spreadsheetml/2006/main" count="47" uniqueCount="37">
  <si>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</si>
  <si>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</si>
  <si>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</si>
  <si>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</si>
  <si>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</si>
  <si>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</si>
  <si>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</si>
  <si>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</si>
  <si>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</si>
  <si>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</si>
  <si>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</si>
  <si>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</si>
  <si>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</si>
  <si>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</si>
  <si>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</si>
  <si>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</si>
  <si>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</si>
  <si>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</si>
  <si>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</si>
  <si>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</si>
  <si>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</si>
  <si>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</si>
  <si>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</si>
  <si>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</si>
  <si>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</si>
  <si>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</si>
  <si>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</si>
  <si>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</si>
  <si>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0000000561</t>
  </si>
  <si>
    <t>Roche Products (Pty) Ltd</t>
  </si>
  <si>
    <t>N03AE</t>
  </si>
  <si>
    <t>S5</t>
  </si>
  <si>
    <t>Originator</t>
  </si>
  <si>
    <t>F/2.5/189</t>
  </si>
  <si>
    <t>Rivotril</t>
  </si>
  <si>
    <t>Clonazepam</t>
  </si>
  <si>
    <t>F/2.5/190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</si>
</sst>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20" fillId="25" borderId="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5" fontId="20" fillId="0" borderId="0" xfId="0" applyNumberFormat="1" applyFont="1" applyAlignment="1">
      <alignment vertical="top"/>
    </xf>
    <xf numFmtId="0" fontId="23" fillId="25" borderId="0" xfId="0" applyFont="1" applyFill="1" applyAlignment="1">
      <alignment vertical="top" wrapText="1"/>
    </xf>
    <xf numFmtId="165" fontId="24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2" fontId="23" fillId="0" borderId="0" xfId="0" applyNumberFormat="1" applyFont="1" applyBorder="1" applyAlignment="1">
      <alignment vertical="top"/>
    </xf>
    <xf numFmtId="0" fontId="23" fillId="26" borderId="0" xfId="0" applyFont="1" applyFill="1" applyBorder="1" applyAlignment="1">
      <alignment horizontal="right" vertical="top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166" fontId="20" fillId="24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/>
    <xf numFmtId="0" fontId="24" fillId="0" borderId="17" xfId="0" applyFont="1" applyBorder="1"/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49" fontId="24" fillId="0" borderId="18" xfId="0" applyNumberFormat="1" applyFont="1" applyBorder="1" applyAlignment="1">
      <alignment horizontal="right"/>
    </xf>
    <xf numFmtId="0" fontId="24" fillId="0" borderId="19" xfId="0" applyFont="1" applyBorder="1"/>
    <xf numFmtId="0" fontId="25" fillId="0" borderId="19" xfId="0" applyFont="1" applyBorder="1"/>
    <xf numFmtId="0" fontId="25" fillId="0" borderId="10" xfId="0" applyFont="1" applyBorder="1"/>
    <xf numFmtId="4" fontId="25" fillId="0" borderId="19" xfId="0" applyNumberFormat="1" applyFont="1" applyBorder="1"/>
    <xf numFmtId="4" fontId="25" fillId="0" borderId="10" xfId="0" applyNumberFormat="1" applyFont="1" applyBorder="1"/>
    <xf numFmtId="0" fontId="25" fillId="26" borderId="19" xfId="0" applyFont="1" applyFill="1" applyBorder="1"/>
    <xf numFmtId="0" fontId="25" fillId="26" borderId="10" xfId="0" applyFont="1" applyFill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="81" zoomScaleSheetLayoutView="81" workbookViewId="0">
      <selection activeCell="G13" sqref="G13"/>
    </sheetView>
  </sheetViews>
  <sheetFormatPr defaultRowHeight="20.399999999999999"/>
  <cols>
    <col min="1" max="1" width="24.5546875" style="6" bestFit="1" customWidth="1"/>
    <col min="2" max="2" width="49.5546875" style="6" customWidth="1"/>
    <col min="3" max="3" width="25.5546875" style="6" customWidth="1"/>
    <col min="4" max="4" width="19.33203125" style="6" customWidth="1"/>
    <col min="5" max="5" width="11.33203125" style="6" customWidth="1"/>
    <col min="6" max="6" width="15.33203125" style="6" customWidth="1"/>
    <col min="7" max="7" width="54.88671875" style="6" bestFit="1" customWidth="1"/>
    <col min="8" max="8" width="48.5546875" style="6" bestFit="1" customWidth="1"/>
    <col min="9" max="9" width="15.33203125" style="6" customWidth="1"/>
    <col min="10" max="11" width="12.5546875" style="6" customWidth="1"/>
    <col min="12" max="12" width="12.44140625" style="6" customWidth="1"/>
    <col min="13" max="13" width="15.6640625" style="6" customWidth="1"/>
    <col min="14" max="14" width="23.44140625" style="6" customWidth="1"/>
    <col min="15" max="15" width="15.44140625" style="6" customWidth="1"/>
    <col min="16" max="16" width="14.33203125" style="6" customWidth="1"/>
    <col min="17" max="17" width="16.5546875" style="6" customWidth="1"/>
    <col min="18" max="18" width="16.6640625" style="6" customWidth="1"/>
    <col min="19" max="19" width="29.5546875" style="6" customWidth="1"/>
    <col min="20" max="20" width="16.88671875" style="6" customWidth="1"/>
    <col min="21" max="21" width="26.5546875" style="6" customWidth="1"/>
    <col min="22" max="22" width="17" style="6" customWidth="1"/>
    <col min="23" max="16384" width="8.88671875" style="6"/>
  </cols>
  <sheetData>
    <row r="1" spans="1:23" ht="21">
      <c r="A1" s="29" t="s">
        <v>8</v>
      </c>
      <c r="B1" s="30"/>
      <c r="C1" s="30"/>
      <c r="D1" s="31"/>
      <c r="E1" s="25" t="s">
        <v>29</v>
      </c>
      <c r="F1" s="3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ht="21">
      <c r="A2" s="29" t="s">
        <v>9</v>
      </c>
      <c r="B2" s="30"/>
      <c r="C2" s="30"/>
      <c r="D2" s="31"/>
      <c r="E2" s="2"/>
      <c r="F2" s="2"/>
      <c r="G2" s="2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1">
      <c r="A3" s="29" t="s">
        <v>10</v>
      </c>
      <c r="B3" s="30"/>
      <c r="C3" s="30"/>
      <c r="D3" s="30"/>
      <c r="E3" s="7"/>
      <c r="F3" s="7"/>
      <c r="G3" s="7"/>
      <c r="H3" s="4"/>
      <c r="I3" s="4"/>
      <c r="J3" s="4"/>
      <c r="K3" s="5"/>
      <c r="L3" s="5"/>
      <c r="M3" s="5"/>
      <c r="N3" s="5"/>
      <c r="O3" s="5"/>
      <c r="P3" s="5"/>
      <c r="Q3" s="5"/>
      <c r="R3" s="8"/>
      <c r="S3" s="5"/>
      <c r="T3" s="5"/>
      <c r="U3" s="5"/>
    </row>
    <row r="4" spans="1:23" ht="21">
      <c r="A4" s="27" t="s">
        <v>11</v>
      </c>
      <c r="B4" s="28"/>
      <c r="C4" s="28"/>
      <c r="D4" s="28"/>
      <c r="E4" s="7"/>
      <c r="F4" s="7"/>
      <c r="G4" s="7"/>
      <c r="H4" s="7"/>
      <c r="I4" s="7"/>
      <c r="J4" s="7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3" s="9" customFormat="1" ht="48.75" customHeight="1">
      <c r="A5" s="14" t="s">
        <v>12</v>
      </c>
      <c r="B5" s="15" t="s">
        <v>0</v>
      </c>
      <c r="C5" s="16" t="s">
        <v>23</v>
      </c>
      <c r="D5" s="17" t="s">
        <v>13</v>
      </c>
      <c r="E5" s="15" t="s">
        <v>22</v>
      </c>
      <c r="F5" s="16" t="s">
        <v>24</v>
      </c>
      <c r="G5" s="16" t="s">
        <v>25</v>
      </c>
      <c r="H5" s="15" t="s">
        <v>14</v>
      </c>
      <c r="I5" s="17" t="s">
        <v>1</v>
      </c>
      <c r="J5" s="15" t="s">
        <v>2</v>
      </c>
      <c r="K5" s="15" t="s">
        <v>3</v>
      </c>
      <c r="L5" s="17" t="s">
        <v>15</v>
      </c>
      <c r="M5" s="17" t="s">
        <v>6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9" t="s">
        <v>5</v>
      </c>
      <c r="T5" s="15" t="s">
        <v>4</v>
      </c>
      <c r="U5" s="15" t="s">
        <v>7</v>
      </c>
      <c r="V5" s="17" t="s">
        <v>21</v>
      </c>
      <c r="W5" s="1"/>
    </row>
    <row r="6" spans="1:23" ht="30" customHeight="1">
      <c r="A6" s="32" t="s">
        <v>28</v>
      </c>
      <c r="B6" s="33" t="s">
        <v>29</v>
      </c>
      <c r="C6" s="33" t="s">
        <v>33</v>
      </c>
      <c r="D6" s="34">
        <v>761079010</v>
      </c>
      <c r="E6" s="33" t="s">
        <v>30</v>
      </c>
      <c r="F6" s="33" t="s">
        <v>31</v>
      </c>
      <c r="G6" s="33" t="s">
        <v>34</v>
      </c>
      <c r="H6" s="33" t="s">
        <v>35</v>
      </c>
      <c r="I6" s="34">
        <v>0.5</v>
      </c>
      <c r="J6" s="33" t="s">
        <v>26</v>
      </c>
      <c r="K6" s="33" t="s">
        <v>27</v>
      </c>
      <c r="L6" s="38">
        <v>100</v>
      </c>
      <c r="M6" s="34">
        <v>1</v>
      </c>
      <c r="N6" s="36">
        <v>129.88999999999999</v>
      </c>
      <c r="O6" s="36">
        <v>13.61</v>
      </c>
      <c r="P6" s="36">
        <v>20.09</v>
      </c>
      <c r="Q6" s="36">
        <f>SUM(N6:P6)</f>
        <v>163.59</v>
      </c>
      <c r="R6" s="36">
        <f>Q6/L6</f>
        <v>1.6359000000000001</v>
      </c>
      <c r="S6" s="20">
        <v>42389</v>
      </c>
      <c r="T6" s="21"/>
      <c r="U6" s="26" t="s">
        <v>32</v>
      </c>
      <c r="V6" s="22"/>
    </row>
    <row r="7" spans="1:23" ht="21">
      <c r="A7" s="32" t="s">
        <v>28</v>
      </c>
      <c r="B7" s="33" t="s">
        <v>29</v>
      </c>
      <c r="C7" s="25" t="s">
        <v>36</v>
      </c>
      <c r="D7" s="25">
        <v>761087002</v>
      </c>
      <c r="E7" s="33" t="s">
        <v>30</v>
      </c>
      <c r="F7" s="25" t="s">
        <v>31</v>
      </c>
      <c r="G7" s="33" t="s">
        <v>34</v>
      </c>
      <c r="H7" s="33" t="s">
        <v>35</v>
      </c>
      <c r="I7" s="25">
        <v>2</v>
      </c>
      <c r="J7" s="25" t="s">
        <v>26</v>
      </c>
      <c r="K7" s="25" t="s">
        <v>27</v>
      </c>
      <c r="L7" s="39">
        <v>100</v>
      </c>
      <c r="M7" s="35">
        <v>1</v>
      </c>
      <c r="N7" s="37">
        <v>298.36</v>
      </c>
      <c r="O7" s="37">
        <v>31.25</v>
      </c>
      <c r="P7" s="37">
        <v>46.15</v>
      </c>
      <c r="Q7" s="36">
        <f>SUM(N7:P7)</f>
        <v>375.76</v>
      </c>
      <c r="R7" s="36">
        <f>Q7/L7</f>
        <v>3.7576000000000001</v>
      </c>
      <c r="S7" s="20">
        <v>42389</v>
      </c>
      <c r="T7" s="23"/>
      <c r="U7" s="26" t="s">
        <v>32</v>
      </c>
      <c r="V7" s="24"/>
    </row>
    <row r="8" spans="1:2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1"/>
      <c r="T8" s="11"/>
      <c r="U8" s="11"/>
      <c r="V8" s="11"/>
    </row>
    <row r="9" spans="1:2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2"/>
      <c r="R9" s="12"/>
      <c r="S9" s="11"/>
      <c r="T9" s="11"/>
      <c r="U9" s="11"/>
      <c r="V9" s="11"/>
    </row>
    <row r="10" spans="1:2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2"/>
      <c r="S10" s="11"/>
      <c r="T10" s="11"/>
      <c r="U10" s="11"/>
      <c r="V10" s="11"/>
    </row>
    <row r="11" spans="1:2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1"/>
      <c r="T11" s="11"/>
      <c r="U11" s="11"/>
      <c r="V11" s="11"/>
    </row>
    <row r="12" spans="1:2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2"/>
      <c r="Q12" s="12"/>
      <c r="R12" s="12"/>
      <c r="S12" s="11"/>
      <c r="T12" s="11"/>
      <c r="U12" s="11"/>
      <c r="V12" s="11"/>
    </row>
    <row r="13" spans="1:23">
      <c r="A13" s="10"/>
      <c r="B13" s="11"/>
      <c r="C13" s="11"/>
      <c r="D13" s="11"/>
      <c r="E13" s="11"/>
      <c r="F13" s="11"/>
      <c r="G13" s="11"/>
      <c r="H13" s="11"/>
      <c r="I13" s="13"/>
      <c r="J13" s="11"/>
      <c r="K13" s="11"/>
      <c r="L13" s="11"/>
      <c r="M13" s="11"/>
      <c r="N13" s="12"/>
      <c r="O13" s="12"/>
      <c r="P13" s="12"/>
      <c r="Q13" s="12"/>
      <c r="R13" s="12"/>
      <c r="S13" s="11"/>
      <c r="T13" s="11"/>
      <c r="U13" s="11"/>
      <c r="V13" s="1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W7:XFD7 A7:P7 A6 R7" numberStoredAsText="1"/>
    <ignoredError sqref="Q7" numberStoredAsText="1" formulaRange="1"/>
    <ignoredError sqref="Q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2015-06-08T06:50:40Z</cp:lastPrinted>
  <dcterms:created xsi:type="dcterms:W3CDTF">2012-08-13T07:02:09Z</dcterms:created>
  <dcterms:modified xsi:type="dcterms:W3CDTF">2016-01-13T07:37:16Z</dcterms:modified>
</cp:coreProperties>
</file>