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O6" s="1"/>
  <c r="N6" s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<sst xmlns="http://schemas.openxmlformats.org/spreadsheetml/2006/main" count="37" uniqueCount="36">
  <si>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</si>
  <si>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</si>
  <si>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</si>
  <si>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</si>
  <si>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</si>
  <si>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</si>
  <si>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</si>
  <si>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</si>
  <si>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</si>
  <si>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</si>
  <si>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</si>
  <si>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</si>
  <si>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</si>
  <si>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</si>
  <si>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</si>
  <si>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</si>
  <si>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</si>
  <si>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</si>
  <si>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</si>
  <si>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</si>
  <si>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</si>
  <si>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</si>
  <si>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</si>
  <si>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</si>
  <si>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</si>
  <si>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</si>
  <si>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</si>
  <si>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</si>
  <si>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S4</t>
  </si>
  <si>
    <t>Generic</t>
  </si>
  <si>
    <t>Aurobindo Pharma (Pty) Ltd</t>
  </si>
  <si>
    <t>43/20.2.2/0562</t>
  </si>
  <si>
    <t>J02AC</t>
  </si>
  <si>
    <t>Auro Fluconazole 150 mg</t>
  </si>
  <si>
    <t>Fluconazole</t>
  </si>
  <si>
    <t>CAP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</si>
</sst>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0" fillId="0" borderId="0" xfId="0" applyBorder="1"/>
    <xf numFmtId="166" fontId="24" fillId="0" borderId="10" xfId="0" applyNumberFormat="1" applyFont="1" applyBorder="1" applyAlignment="1">
      <alignment vertical="top"/>
    </xf>
    <xf numFmtId="166" fontId="20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0" xfId="0" applyFont="1" applyBorder="1"/>
    <xf numFmtId="165" fontId="23" fillId="0" borderId="10" xfId="0" applyNumberFormat="1" applyFont="1" applyBorder="1" applyAlignment="1">
      <alignment horizontal="righ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2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vertical="top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view="pageBreakPreview" zoomScaleSheetLayoutView="100" workbookViewId="0">
      <selection activeCell="C14" sqref="C14"/>
    </sheetView>
  </sheetViews>
  <sheetFormatPr defaultRowHeight="14.4"/>
  <cols>
    <col min="1" max="1" width="24.5546875" bestFit="1" customWidth="1"/>
    <col min="2" max="2" width="61.6640625" bestFit="1" customWidth="1"/>
    <col min="3" max="3" width="25.5546875" customWidth="1"/>
    <col min="4" max="4" width="19.33203125" customWidth="1"/>
    <col min="5" max="5" width="10.664062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5" t="s">
        <v>8</v>
      </c>
      <c r="B1" s="26"/>
      <c r="C1" s="26"/>
      <c r="D1" s="27"/>
      <c r="E1" s="28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3" t="s">
        <v>11</v>
      </c>
      <c r="B4" s="24"/>
      <c r="C4" s="24"/>
      <c r="D4" s="2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5" t="s">
        <v>12</v>
      </c>
      <c r="B5" s="16" t="s">
        <v>0</v>
      </c>
      <c r="C5" s="17" t="s">
        <v>23</v>
      </c>
      <c r="D5" s="18" t="s">
        <v>13</v>
      </c>
      <c r="E5" s="16" t="s">
        <v>22</v>
      </c>
      <c r="F5" s="17" t="s">
        <v>24</v>
      </c>
      <c r="G5" s="17" t="s">
        <v>25</v>
      </c>
      <c r="H5" s="16" t="s">
        <v>14</v>
      </c>
      <c r="I5" s="18" t="s">
        <v>1</v>
      </c>
      <c r="J5" s="16" t="s">
        <v>2</v>
      </c>
      <c r="K5" s="16" t="s">
        <v>3</v>
      </c>
      <c r="L5" s="18" t="s">
        <v>15</v>
      </c>
      <c r="M5" s="18" t="s">
        <v>6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20" t="s">
        <v>5</v>
      </c>
      <c r="T5" s="16" t="s">
        <v>4</v>
      </c>
      <c r="U5" s="16" t="s">
        <v>7</v>
      </c>
      <c r="V5" s="18" t="s">
        <v>21</v>
      </c>
      <c r="W5" s="9"/>
    </row>
    <row r="6" spans="1:23" s="33" customFormat="1" ht="30" customHeight="1">
      <c r="A6" s="29">
        <v>866</v>
      </c>
      <c r="B6" s="22" t="s">
        <v>30</v>
      </c>
      <c r="C6" s="22" t="s">
        <v>31</v>
      </c>
      <c r="D6" s="30">
        <v>721667001</v>
      </c>
      <c r="E6" s="31" t="s">
        <v>32</v>
      </c>
      <c r="F6" s="21" t="s">
        <v>28</v>
      </c>
      <c r="G6" s="22" t="s">
        <v>33</v>
      </c>
      <c r="H6" s="22" t="s">
        <v>34</v>
      </c>
      <c r="I6" s="21">
        <v>150</v>
      </c>
      <c r="J6" s="21" t="s">
        <v>27</v>
      </c>
      <c r="K6" s="21" t="s">
        <v>35</v>
      </c>
      <c r="L6" s="21">
        <v>1</v>
      </c>
      <c r="M6" s="21">
        <v>1</v>
      </c>
      <c r="N6" s="32">
        <f>Q6-P6-O6</f>
        <v>15.119617224880383</v>
      </c>
      <c r="O6" s="32">
        <f>(Q6-P6)*10/110</f>
        <v>1.5119617224880384</v>
      </c>
      <c r="P6" s="32">
        <f>(Q6/1.14)*14%</f>
        <v>2.3284210526315796</v>
      </c>
      <c r="Q6" s="32">
        <v>18.96</v>
      </c>
      <c r="R6" s="32">
        <f>Q6/L6</f>
        <v>18.96</v>
      </c>
      <c r="S6" s="12">
        <v>42331</v>
      </c>
      <c r="T6" s="13"/>
      <c r="U6" s="21" t="s">
        <v>29</v>
      </c>
      <c r="V6" s="14"/>
    </row>
    <row r="7" spans="1:2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26</v>
      </c>
      <c r="Q8" s="11"/>
      <c r="R8" s="11"/>
      <c r="S8" s="11"/>
      <c r="T8" s="11"/>
      <c r="U8" s="11"/>
      <c r="V8" s="11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 ht="20.39999999999999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"/>
    </row>
    <row r="15" spans="1:2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2015-06-01T06:31:15Z</cp:lastPrinted>
  <dcterms:created xsi:type="dcterms:W3CDTF">2012-08-13T07:02:09Z</dcterms:created>
  <dcterms:modified xsi:type="dcterms:W3CDTF">2015-11-16T07:21:07Z</dcterms:modified>
</cp:coreProperties>
</file>