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94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Sheet1!$A$1:$V$8</definedName>
  </definedNames>
  <calcPr calcId="125725"/>
</workbook>
</file>

<file path=xl/calcChain.xml><?xml version="1.0" encoding="utf-8"?>
<calcChain xmlns="http://schemas.openxmlformats.org/spreadsheetml/2006/main">
  <c r="Q8" i="1"/>
  <c r="R8" s="1"/>
  <c r="Q7"/>
  <c r="R7" s="1"/>
  <c r="Q6"/>
  <c r="R6" s="1"/>
</calcChain>
</file>

<file path=xl/sharedStrings.xml><?xml version="1.0" encoding="utf-8"?>
<sst xmlns="http://schemas.openxmlformats.org/spreadsheetml/2006/main" count="54" uniqueCount="39">
  <si>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</si>
  <si>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</si>
  <si>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</si>
  <si>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</si>
  <si>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</si>
  <si>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</si>
  <si>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</si>
  <si>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</si>
  <si>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</si>
  <si>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</si>
  <si>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</si>
  <si>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</si>
  <si>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</si>
  <si>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</si>
  <si>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</si>
  <si>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</si>
  <si>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</si>
  <si>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</si>
  <si>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</si>
  <si>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</si>
  <si>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</si>
  <si>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</si>
  <si>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</si>
  <si>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</si>
  <si>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</si>
  <si>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</si>
  <si>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Generic</t>
  </si>
  <si>
    <t>Camox Pharmaceuticals (Pty) Ltd</t>
  </si>
  <si>
    <t>45/10.2.2/0744</t>
  </si>
  <si>
    <t>R03DC</t>
  </si>
  <si>
    <t>S3</t>
  </si>
  <si>
    <t>Belair 4mg</t>
  </si>
  <si>
    <t>Montelukast sodium</t>
  </si>
  <si>
    <t>mg</t>
  </si>
  <si>
    <t>CHU</t>
  </si>
  <si>
    <t>45/10.2.2/0745</t>
  </si>
  <si>
    <t>Belair 5mg</t>
  </si>
  <si>
    <t>44/10.2.2/0431</t>
  </si>
  <si>
    <t>BELAIR 10mg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</si>
</sst>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#,##0.00;[Red]#,##0.00"/>
    <numFmt numFmtId="166" formatCode="0000000000"/>
    <numFmt numFmtId="167" formatCode="[$-1C09]dd\ mmmm\ yyyy;@"/>
    <numFmt numFmtId="168" formatCode="[$-1010409]General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u/>
      <sz val="16"/>
      <name val="Arial"/>
      <family val="2"/>
    </font>
    <font>
      <sz val="16"/>
      <color indexed="8"/>
      <name val="Arial"/>
      <family val="2"/>
    </font>
    <font>
      <u/>
      <sz val="11"/>
      <color theme="10"/>
      <name val="Calibri"/>
      <family val="2"/>
    </font>
    <font>
      <sz val="16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</borders>
  <cellStyleXfs count="4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4" fontId="1" fillId="0" borderId="0" applyFont="0" applyFill="0" applyBorder="0" applyAlignment="0" applyProtection="0">
      <alignment wrapText="1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/>
    <xf numFmtId="0" fontId="21" fillId="0" borderId="10" xfId="0" applyFont="1" applyBorder="1" applyAlignment="1"/>
    <xf numFmtId="0" fontId="21" fillId="0" borderId="0" xfId="0" applyFont="1" applyBorder="1" applyAlignment="1"/>
    <xf numFmtId="0" fontId="21" fillId="0" borderId="0" xfId="0" applyFont="1"/>
    <xf numFmtId="0" fontId="21" fillId="0" borderId="10" xfId="0" applyFont="1" applyBorder="1"/>
    <xf numFmtId="0" fontId="21" fillId="0" borderId="11" xfId="0" applyFont="1" applyBorder="1" applyAlignment="1"/>
    <xf numFmtId="15" fontId="21" fillId="0" borderId="0" xfId="0" applyNumberFormat="1" applyFont="1"/>
    <xf numFmtId="0" fontId="21" fillId="0" borderId="0" xfId="0" applyFont="1" applyBorder="1"/>
    <xf numFmtId="0" fontId="21" fillId="24" borderId="0" xfId="0" applyFont="1" applyFill="1" applyBorder="1" applyAlignment="1">
      <alignment vertical="top" wrapText="1"/>
    </xf>
    <xf numFmtId="0" fontId="21" fillId="24" borderId="0" xfId="0" applyFont="1" applyFill="1" applyAlignment="1">
      <alignment wrapText="1"/>
    </xf>
    <xf numFmtId="0" fontId="21" fillId="0" borderId="10" xfId="0" applyFont="1" applyFill="1" applyBorder="1" applyAlignment="1">
      <alignment horizontal="left"/>
    </xf>
    <xf numFmtId="0" fontId="22" fillId="0" borderId="11" xfId="35" applyFont="1" applyBorder="1" applyAlignment="1" applyProtection="1"/>
    <xf numFmtId="166" fontId="20" fillId="24" borderId="10" xfId="0" applyNumberFormat="1" applyFont="1" applyFill="1" applyBorder="1" applyAlignment="1">
      <alignment horizontal="right" vertical="top" wrapText="1"/>
    </xf>
    <xf numFmtId="0" fontId="20" fillId="24" borderId="10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horizontal="right" vertical="top" wrapText="1"/>
    </xf>
    <xf numFmtId="165" fontId="20" fillId="24" borderId="10" xfId="0" applyNumberFormat="1" applyFont="1" applyFill="1" applyBorder="1" applyAlignment="1">
      <alignment horizontal="right" vertical="top" wrapText="1"/>
    </xf>
    <xf numFmtId="167" fontId="20" fillId="24" borderId="10" xfId="0" applyNumberFormat="1" applyFont="1" applyFill="1" applyBorder="1" applyAlignment="1">
      <alignment vertical="top" wrapText="1"/>
    </xf>
    <xf numFmtId="166" fontId="23" fillId="0" borderId="10" xfId="39" applyNumberFormat="1" applyFont="1" applyFill="1" applyBorder="1" applyAlignment="1">
      <alignment vertical="top" wrapText="1"/>
    </xf>
    <xf numFmtId="0" fontId="23" fillId="0" borderId="10" xfId="39" applyFont="1" applyFill="1" applyBorder="1" applyAlignment="1">
      <alignment vertical="top" wrapText="1"/>
    </xf>
    <xf numFmtId="168" fontId="23" fillId="0" borderId="10" xfId="39" applyNumberFormat="1" applyFont="1" applyFill="1" applyBorder="1" applyAlignment="1">
      <alignment vertical="top" wrapText="1"/>
    </xf>
    <xf numFmtId="167" fontId="21" fillId="25" borderId="10" xfId="0" applyNumberFormat="1" applyFont="1" applyFill="1" applyBorder="1" applyAlignment="1">
      <alignment horizontal="right"/>
    </xf>
    <xf numFmtId="0" fontId="23" fillId="0" borderId="17" xfId="39" applyFont="1" applyFill="1" applyBorder="1" applyAlignment="1">
      <alignment vertical="top"/>
    </xf>
    <xf numFmtId="0" fontId="21" fillId="25" borderId="10" xfId="0" applyFont="1" applyFill="1" applyBorder="1" applyAlignment="1">
      <alignment vertical="top"/>
    </xf>
    <xf numFmtId="168" fontId="21" fillId="25" borderId="10" xfId="0" applyNumberFormat="1" applyFont="1" applyFill="1" applyBorder="1"/>
    <xf numFmtId="0" fontId="25" fillId="0" borderId="10" xfId="0" applyFont="1" applyBorder="1"/>
    <xf numFmtId="0" fontId="20" fillId="0" borderId="12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14" xfId="0" applyFont="1" applyBorder="1" applyAlignment="1"/>
    <xf numFmtId="0" fontId="20" fillId="0" borderId="15" xfId="0" applyFont="1" applyBorder="1" applyAlignment="1"/>
    <xf numFmtId="0" fontId="20" fillId="0" borderId="16" xfId="0" applyFont="1" applyBorder="1" applyAlignment="1"/>
  </cellXfs>
  <cellStyles count="4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" xfId="35" builtinId="8"/>
    <cellStyle name="Input 2" xfId="36"/>
    <cellStyle name="Linked Cell 2" xfId="37"/>
    <cellStyle name="Neutral 2" xfId="38"/>
    <cellStyle name="Normal" xfId="0" builtinId="0"/>
    <cellStyle name="Normal 2" xfId="39"/>
    <cellStyle name="Normal 3" xfId="40"/>
    <cellStyle name="Normal 4" xfId="41"/>
    <cellStyle name="Note 2" xfId="42"/>
    <cellStyle name="Output 2" xfId="43"/>
    <cellStyle name="Title 2" xfId="44"/>
    <cellStyle name="Total 2" xfId="45"/>
    <cellStyle name="Warning Text 2" xfId="4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view="pageBreakPreview" topLeftCell="I1" zoomScaleSheetLayoutView="100" workbookViewId="0">
      <selection activeCell="B14" sqref="B14"/>
    </sheetView>
  </sheetViews>
  <sheetFormatPr defaultRowHeight="15"/>
  <cols>
    <col min="1" max="1" width="29.7109375" customWidth="1"/>
    <col min="2" max="2" width="49.28515625" customWidth="1"/>
    <col min="3" max="3" width="25.5703125" customWidth="1"/>
    <col min="4" max="4" width="19.28515625" customWidth="1"/>
    <col min="5" max="5" width="11.28515625" customWidth="1"/>
    <col min="6" max="6" width="15.28515625" customWidth="1"/>
    <col min="7" max="7" width="33.140625" customWidth="1"/>
    <col min="8" max="8" width="18" bestFit="1" customWidth="1"/>
    <col min="9" max="9" width="15.28515625" customWidth="1"/>
    <col min="10" max="10" width="14.85546875" customWidth="1"/>
    <col min="11" max="11" width="12.5703125" customWidth="1"/>
    <col min="12" max="12" width="12.42578125" customWidth="1"/>
    <col min="13" max="13" width="15.7109375" customWidth="1"/>
    <col min="14" max="14" width="23.42578125" customWidth="1"/>
    <col min="15" max="15" width="15.42578125" customWidth="1"/>
    <col min="16" max="16" width="14.28515625" customWidth="1"/>
    <col min="17" max="17" width="16.5703125" customWidth="1"/>
    <col min="18" max="18" width="15.7109375" bestFit="1" customWidth="1"/>
    <col min="19" max="19" width="29.5703125" customWidth="1"/>
    <col min="20" max="20" width="16.85546875" customWidth="1"/>
    <col min="21" max="21" width="26.5703125" customWidth="1"/>
    <col min="22" max="22" width="17" customWidth="1"/>
  </cols>
  <sheetData>
    <row r="1" spans="1:23" s="3" customFormat="1" ht="21" thickBot="1">
      <c r="A1" s="27" t="s">
        <v>8</v>
      </c>
      <c r="B1" s="28"/>
      <c r="C1" s="28"/>
      <c r="D1" s="29"/>
      <c r="E1" s="21" t="s">
        <v>27</v>
      </c>
      <c r="F1" s="1"/>
      <c r="G1" s="1"/>
      <c r="H1" s="2"/>
      <c r="I1" s="2"/>
      <c r="J1" s="2"/>
    </row>
    <row r="2" spans="1:23" s="3" customFormat="1" ht="20.25">
      <c r="A2" s="27" t="s">
        <v>9</v>
      </c>
      <c r="B2" s="28"/>
      <c r="C2" s="28"/>
      <c r="D2" s="29"/>
      <c r="E2" s="4"/>
      <c r="F2" s="4"/>
      <c r="G2" s="4"/>
      <c r="H2" s="2"/>
      <c r="I2" s="2"/>
      <c r="J2" s="2"/>
    </row>
    <row r="3" spans="1:23" s="3" customFormat="1" ht="20.25">
      <c r="A3" s="27" t="s">
        <v>10</v>
      </c>
      <c r="B3" s="28"/>
      <c r="C3" s="28"/>
      <c r="D3" s="28"/>
      <c r="E3" s="5"/>
      <c r="F3" s="5"/>
      <c r="G3" s="5"/>
      <c r="H3" s="2"/>
      <c r="I3" s="2"/>
      <c r="J3" s="2"/>
      <c r="R3" s="6"/>
    </row>
    <row r="4" spans="1:23" s="3" customFormat="1" ht="20.25">
      <c r="A4" s="25" t="s">
        <v>11</v>
      </c>
      <c r="B4" s="26"/>
      <c r="C4" s="26"/>
      <c r="D4" s="26"/>
      <c r="E4" s="11"/>
      <c r="F4" s="5"/>
      <c r="G4" s="5"/>
      <c r="H4" s="5"/>
      <c r="I4" s="5"/>
      <c r="J4" s="5"/>
      <c r="K4" s="7"/>
      <c r="L4" s="7"/>
      <c r="M4" s="7"/>
    </row>
    <row r="5" spans="1:23" s="9" customFormat="1" ht="48.75" customHeight="1">
      <c r="A5" s="12" t="s">
        <v>12</v>
      </c>
      <c r="B5" s="13" t="s">
        <v>0</v>
      </c>
      <c r="C5" s="13" t="s">
        <v>13</v>
      </c>
      <c r="D5" s="14" t="s">
        <v>14</v>
      </c>
      <c r="E5" s="13" t="s">
        <v>23</v>
      </c>
      <c r="F5" s="13" t="s">
        <v>24</v>
      </c>
      <c r="G5" s="13" t="s">
        <v>25</v>
      </c>
      <c r="H5" s="13" t="s">
        <v>15</v>
      </c>
      <c r="I5" s="14" t="s">
        <v>1</v>
      </c>
      <c r="J5" s="13" t="s">
        <v>2</v>
      </c>
      <c r="K5" s="13" t="s">
        <v>3</v>
      </c>
      <c r="L5" s="14" t="s">
        <v>16</v>
      </c>
      <c r="M5" s="14" t="s">
        <v>6</v>
      </c>
      <c r="N5" s="15" t="s">
        <v>17</v>
      </c>
      <c r="O5" s="15" t="s">
        <v>18</v>
      </c>
      <c r="P5" s="15" t="s">
        <v>19</v>
      </c>
      <c r="Q5" s="15" t="s">
        <v>20</v>
      </c>
      <c r="R5" s="15" t="s">
        <v>21</v>
      </c>
      <c r="S5" s="16" t="s">
        <v>5</v>
      </c>
      <c r="T5" s="13" t="s">
        <v>4</v>
      </c>
      <c r="U5" s="13" t="s">
        <v>7</v>
      </c>
      <c r="V5" s="14" t="s">
        <v>22</v>
      </c>
      <c r="W5" s="8"/>
    </row>
    <row r="6" spans="1:23" s="3" customFormat="1" ht="19.5" customHeight="1">
      <c r="A6" s="17">
        <v>559</v>
      </c>
      <c r="B6" s="18" t="s">
        <v>27</v>
      </c>
      <c r="C6" s="18" t="s">
        <v>28</v>
      </c>
      <c r="D6" s="19">
        <v>717888001</v>
      </c>
      <c r="E6" s="18" t="s">
        <v>29</v>
      </c>
      <c r="F6" s="18" t="s">
        <v>30</v>
      </c>
      <c r="G6" s="18" t="s">
        <v>31</v>
      </c>
      <c r="H6" s="18" t="s">
        <v>32</v>
      </c>
      <c r="I6" s="19">
        <v>4</v>
      </c>
      <c r="J6" s="18" t="s">
        <v>33</v>
      </c>
      <c r="K6" s="18" t="s">
        <v>34</v>
      </c>
      <c r="L6" s="19">
        <v>28</v>
      </c>
      <c r="M6" s="19">
        <v>1</v>
      </c>
      <c r="N6" s="22">
        <v>158.71</v>
      </c>
      <c r="O6" s="22">
        <v>17.64</v>
      </c>
      <c r="P6" s="22">
        <v>24.69</v>
      </c>
      <c r="Q6" s="22">
        <f>N6+O6+P6</f>
        <v>201.04000000000002</v>
      </c>
      <c r="R6" s="23">
        <f>Q6/L6</f>
        <v>7.1800000000000006</v>
      </c>
      <c r="S6" s="20">
        <v>42202</v>
      </c>
      <c r="T6" s="10"/>
      <c r="U6" s="1" t="s">
        <v>26</v>
      </c>
      <c r="V6" s="10"/>
    </row>
    <row r="7" spans="1:23" ht="40.5">
      <c r="A7" s="17">
        <v>559</v>
      </c>
      <c r="B7" s="18" t="s">
        <v>27</v>
      </c>
      <c r="C7" s="18" t="s">
        <v>35</v>
      </c>
      <c r="D7" s="19">
        <v>717889001</v>
      </c>
      <c r="E7" s="18" t="s">
        <v>29</v>
      </c>
      <c r="F7" s="18" t="s">
        <v>30</v>
      </c>
      <c r="G7" s="18" t="s">
        <v>36</v>
      </c>
      <c r="H7" s="18" t="s">
        <v>32</v>
      </c>
      <c r="I7" s="19">
        <v>5</v>
      </c>
      <c r="J7" s="18" t="s">
        <v>33</v>
      </c>
      <c r="K7" s="18" t="s">
        <v>34</v>
      </c>
      <c r="L7" s="19">
        <v>28</v>
      </c>
      <c r="M7" s="19">
        <v>1</v>
      </c>
      <c r="N7" s="22">
        <v>158.71</v>
      </c>
      <c r="O7" s="22">
        <v>17.64</v>
      </c>
      <c r="P7" s="22">
        <v>24.69</v>
      </c>
      <c r="Q7" s="22">
        <f>N7+O7+P7</f>
        <v>201.04000000000002</v>
      </c>
      <c r="R7" s="23">
        <f t="shared" ref="R7:R8" si="0">Q7/L7</f>
        <v>7.1800000000000006</v>
      </c>
      <c r="S7" s="20">
        <v>42202</v>
      </c>
      <c r="T7" s="24"/>
      <c r="U7" s="1" t="s">
        <v>26</v>
      </c>
      <c r="V7" s="24"/>
    </row>
    <row r="8" spans="1:23" ht="40.5">
      <c r="A8" s="17">
        <v>559</v>
      </c>
      <c r="B8" s="18" t="s">
        <v>27</v>
      </c>
      <c r="C8" s="18" t="s">
        <v>37</v>
      </c>
      <c r="D8" s="19">
        <v>720431001</v>
      </c>
      <c r="E8" s="18" t="s">
        <v>29</v>
      </c>
      <c r="F8" s="18" t="s">
        <v>30</v>
      </c>
      <c r="G8" s="18" t="s">
        <v>38</v>
      </c>
      <c r="H8" s="18" t="s">
        <v>32</v>
      </c>
      <c r="I8" s="19">
        <v>10</v>
      </c>
      <c r="J8" s="18" t="s">
        <v>33</v>
      </c>
      <c r="K8" s="18" t="s">
        <v>34</v>
      </c>
      <c r="L8" s="19">
        <v>28</v>
      </c>
      <c r="M8" s="19">
        <v>1</v>
      </c>
      <c r="N8" s="22">
        <v>158.71</v>
      </c>
      <c r="O8" s="22">
        <v>17.64</v>
      </c>
      <c r="P8" s="22">
        <v>24.69</v>
      </c>
      <c r="Q8" s="22">
        <f>N8+O8+P8</f>
        <v>201.04000000000002</v>
      </c>
      <c r="R8" s="23">
        <f t="shared" si="0"/>
        <v>7.1800000000000006</v>
      </c>
      <c r="S8" s="20">
        <v>42202</v>
      </c>
      <c r="T8" s="24"/>
      <c r="U8" s="1" t="s">
        <v>26</v>
      </c>
      <c r="V8" s="24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2013-11-05T11:11:33Z</cp:lastPrinted>
  <dcterms:created xsi:type="dcterms:W3CDTF">2012-08-13T07:02:09Z</dcterms:created>
  <dcterms:modified xsi:type="dcterms:W3CDTF">2015-07-15T12:17:06Z</dcterms:modified>
</cp:coreProperties>
</file>