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5725"/>
</workbook>
</file>

<file path=xl/calcChain.xml><?xml version="1.0" encoding="utf-8"?>
<calcChain xmlns="http://schemas.openxmlformats.org/spreadsheetml/2006/main">
  <c r="P7" i="1"/>
  <c r="Q7" s="1"/>
  <c r="R7" s="1"/>
  <c r="Q6"/>
  <c r="R6" s="1"/>
  <c r="P6"/>
</calcChain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<sst xmlns="http://schemas.openxmlformats.org/spreadsheetml/2006/main" count="45" uniqueCount="37">
  <si>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</si>
  <si>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</si>
  <si>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</si>
  <si>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</si>
  <si>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</si>
  <si>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</si>
  <si>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</si>
  <si>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</si>
  <si>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</si>
  <si>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</si>
  <si>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</si>
  <si>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</si>
  <si>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</si>
  <si>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</si>
  <si>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</si>
  <si>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</si>
  <si>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</si>
  <si>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</si>
  <si>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</si>
  <si>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</si>
  <si>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</si>
  <si>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</si>
  <si>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</si>
  <si>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</si>
  <si>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</si>
  <si>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</si>
  <si>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mg</t>
  </si>
  <si>
    <t>TAB</t>
  </si>
  <si>
    <t>Generic</t>
  </si>
  <si>
    <t>Ranbaxy  S.A (Pty)Ltd</t>
  </si>
  <si>
    <t>43/7.1.3/0773</t>
  </si>
  <si>
    <t>C09CA</t>
  </si>
  <si>
    <t>S3</t>
  </si>
  <si>
    <t>Diolo 80</t>
  </si>
  <si>
    <t>Valsartan</t>
  </si>
  <si>
    <t>43/7.1.3/0774</t>
  </si>
  <si>
    <t>Diolo 160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</si>
</sst>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3" fillId="26" borderId="10" xfId="0" applyFont="1" applyFill="1" applyBorder="1" applyAlignment="1">
      <alignment vertical="top"/>
    </xf>
    <xf numFmtId="0" fontId="0" fillId="0" borderId="0" xfId="0" applyBorder="1"/>
    <xf numFmtId="0" fontId="20" fillId="27" borderId="17" xfId="0" applyFont="1" applyFill="1" applyBorder="1" applyAlignment="1">
      <alignment vertical="top"/>
    </xf>
    <xf numFmtId="166" fontId="23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4" fillId="26" borderId="10" xfId="0" applyFont="1" applyFill="1" applyBorder="1" applyAlignment="1">
      <alignment vertical="top" wrapText="1"/>
    </xf>
    <xf numFmtId="165" fontId="20" fillId="27" borderId="10" xfId="0" applyNumberFormat="1" applyFont="1" applyFill="1" applyBorder="1" applyAlignment="1">
      <alignment vertical="top" wrapText="1"/>
    </xf>
    <xf numFmtId="0" fontId="20" fillId="27" borderId="10" xfId="0" applyFont="1" applyFill="1" applyBorder="1" applyAlignment="1">
      <alignment vertical="top" wrapText="1"/>
    </xf>
    <xf numFmtId="167" fontId="20" fillId="27" borderId="10" xfId="0" applyNumberFormat="1" applyFont="1" applyFill="1" applyBorder="1" applyAlignment="1">
      <alignment vertical="top" wrapText="1"/>
    </xf>
    <xf numFmtId="0" fontId="23" fillId="26" borderId="10" xfId="0" applyFont="1" applyFill="1" applyBorder="1"/>
    <xf numFmtId="164" fontId="20" fillId="25" borderId="10" xfId="0" applyNumberFormat="1" applyFont="1" applyFill="1" applyBorder="1" applyAlignment="1">
      <alignment horizontal="right" wrapText="1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view="pageBreakPreview" zoomScale="90" zoomScaleSheetLayoutView="90" workbookViewId="0">
      <selection activeCell="O15" sqref="O15"/>
    </sheetView>
  </sheetViews>
  <sheetFormatPr defaultRowHeight="15"/>
  <cols>
    <col min="1" max="1" width="24.5703125" bestFit="1" customWidth="1"/>
    <col min="2" max="2" width="72.42578125" customWidth="1"/>
    <col min="3" max="3" width="22" bestFit="1" customWidth="1"/>
    <col min="4" max="4" width="19.28515625" customWidth="1"/>
    <col min="5" max="5" width="18.5703125" customWidth="1"/>
    <col min="6" max="6" width="15.28515625" customWidth="1"/>
    <col min="7" max="7" width="42.85546875" customWidth="1"/>
    <col min="8" max="8" width="49.7109375" bestFit="1" customWidth="1"/>
    <col min="9" max="9" width="15.28515625" customWidth="1"/>
    <col min="10" max="10" width="14.42578125" bestFit="1" customWidth="1"/>
    <col min="11" max="11" width="12.5703125" customWidth="1"/>
    <col min="12" max="12" width="12.42578125" customWidth="1"/>
    <col min="13" max="13" width="15.7109375" customWidth="1"/>
    <col min="14" max="14" width="23.42578125" customWidth="1"/>
    <col min="15" max="15" width="15.42578125" customWidth="1"/>
    <col min="16" max="16" width="14.28515625" customWidth="1"/>
    <col min="17" max="17" width="16.5703125" customWidth="1"/>
    <col min="18" max="18" width="15.28515625" bestFit="1" customWidth="1"/>
    <col min="19" max="19" width="29.5703125" customWidth="1"/>
    <col min="20" max="20" width="16.85546875" customWidth="1"/>
    <col min="21" max="21" width="26.5703125" customWidth="1"/>
    <col min="22" max="22" width="17" customWidth="1"/>
  </cols>
  <sheetData>
    <row r="1" spans="1:23" s="6" customFormat="1" ht="21" thickBot="1">
      <c r="A1" s="30" t="s">
        <v>8</v>
      </c>
      <c r="B1" s="31"/>
      <c r="C1" s="31"/>
      <c r="D1" s="32"/>
      <c r="E1" s="19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>
      <c r="A2" s="30" t="s">
        <v>9</v>
      </c>
      <c r="B2" s="31"/>
      <c r="C2" s="31"/>
      <c r="D2" s="32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>
      <c r="A3" s="30" t="s">
        <v>10</v>
      </c>
      <c r="B3" s="31"/>
      <c r="C3" s="31"/>
      <c r="D3" s="31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>
      <c r="A4" s="28" t="s">
        <v>11</v>
      </c>
      <c r="B4" s="29"/>
      <c r="C4" s="29"/>
      <c r="D4" s="29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ht="20.25">
      <c r="A6" s="23">
        <v>243</v>
      </c>
      <c r="B6" s="24" t="s">
        <v>29</v>
      </c>
      <c r="C6" s="24" t="s">
        <v>30</v>
      </c>
      <c r="D6" s="25">
        <v>717034001</v>
      </c>
      <c r="E6" s="24" t="s">
        <v>31</v>
      </c>
      <c r="F6" s="24" t="s">
        <v>32</v>
      </c>
      <c r="G6" s="24" t="s">
        <v>33</v>
      </c>
      <c r="H6" s="24" t="s">
        <v>34</v>
      </c>
      <c r="I6" s="25">
        <v>80</v>
      </c>
      <c r="J6" s="24" t="s">
        <v>26</v>
      </c>
      <c r="K6" s="24" t="s">
        <v>27</v>
      </c>
      <c r="L6" s="25">
        <v>28</v>
      </c>
      <c r="M6" s="25">
        <v>1</v>
      </c>
      <c r="N6" s="27">
        <v>28.429999999</v>
      </c>
      <c r="O6" s="27">
        <v>4.0640000000000001</v>
      </c>
      <c r="P6" s="27">
        <f>(N6+O6)*14%</f>
        <v>4.5491599998599996</v>
      </c>
      <c r="Q6" s="27">
        <f>SUM(N6:P6)</f>
        <v>37.043159998859998</v>
      </c>
      <c r="R6" s="27">
        <f>Q6/28</f>
        <v>1.3229699999592857</v>
      </c>
      <c r="S6" s="20">
        <v>41988</v>
      </c>
      <c r="T6" s="21"/>
      <c r="U6" s="22" t="s">
        <v>28</v>
      </c>
      <c r="V6" s="17"/>
    </row>
    <row r="7" spans="1:23" ht="20.25">
      <c r="A7" s="23">
        <v>243</v>
      </c>
      <c r="B7" s="24" t="s">
        <v>29</v>
      </c>
      <c r="C7" s="24" t="s">
        <v>35</v>
      </c>
      <c r="D7" s="25">
        <v>717035001</v>
      </c>
      <c r="E7" s="24" t="s">
        <v>31</v>
      </c>
      <c r="F7" s="24" t="s">
        <v>32</v>
      </c>
      <c r="G7" s="24" t="s">
        <v>36</v>
      </c>
      <c r="H7" s="24" t="s">
        <v>34</v>
      </c>
      <c r="I7" s="25">
        <v>160</v>
      </c>
      <c r="J7" s="24" t="s">
        <v>26</v>
      </c>
      <c r="K7" s="24" t="s">
        <v>27</v>
      </c>
      <c r="L7" s="25">
        <v>28</v>
      </c>
      <c r="M7" s="25">
        <v>1</v>
      </c>
      <c r="N7" s="27">
        <v>28.429999999</v>
      </c>
      <c r="O7" s="27">
        <v>4.0640000000000001</v>
      </c>
      <c r="P7" s="27">
        <f>(N7+O7)*14%</f>
        <v>4.5491599998599996</v>
      </c>
      <c r="Q7" s="27">
        <f>SUM(N7:P7)</f>
        <v>37.043159998859998</v>
      </c>
      <c r="R7" s="27">
        <f>Q7/28</f>
        <v>1.3229699999592857</v>
      </c>
      <c r="S7" s="20">
        <v>41988</v>
      </c>
      <c r="T7" s="26"/>
      <c r="U7" s="22" t="s">
        <v>28</v>
      </c>
      <c r="V7" s="26"/>
    </row>
    <row r="8" spans="1:23">
      <c r="A8" s="18"/>
      <c r="B8" s="18"/>
    </row>
    <row r="9" spans="1:23">
      <c r="A9" s="18"/>
      <c r="B9" s="18"/>
    </row>
  </sheetData>
  <mergeCells count="4">
    <mergeCell ref="A4:D4"/>
    <mergeCell ref="A1:D1"/>
    <mergeCell ref="A2:D2"/>
    <mergeCell ref="A3:D3"/>
  </mergeCells>
  <pageMargins left="0.25" right="0.25" top="0.75" bottom="0.75" header="0.3" footer="0.3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2014-12-09T09:46:10Z</cp:lastPrinted>
  <dcterms:created xsi:type="dcterms:W3CDTF">2012-08-13T07:02:09Z</dcterms:created>
  <dcterms:modified xsi:type="dcterms:W3CDTF">2014-12-10T12:21:36Z</dcterms:modified>
</cp:coreProperties>
</file>