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Sheet1!$A$1:$V$9</definedName>
  </definedNames>
  <calcPr calcId="125725"/>
</workbook>
</file>

<file path=xl/calcChain.xml><?xml version="1.0" encoding="utf-8"?>
<calcChain xmlns="http://schemas.openxmlformats.org/spreadsheetml/2006/main">
  <c r="R8" i="1"/>
  <c r="R6"/>
</calcChain>
</file>

<file path=xl/sharedStrings.xml><?xml version="1.0" encoding="utf-8"?>
<sst xmlns="http://schemas.openxmlformats.org/spreadsheetml/2006/main" count="49" uniqueCount="38">
  <si>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</si>
  <si>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</si>
  <si>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</si>
  <si>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</si>
  <si>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</si>
  <si>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</si>
  <si>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</si>
  <si>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</si>
  <si>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</si>
  <si>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</si>
  <si>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</si>
  <si>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</si>
  <si>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</si>
  <si>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</si>
  <si>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</si>
  <si>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</si>
  <si>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</si>
  <si>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</si>
  <si>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</si>
  <si>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</si>
  <si>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</si>
  <si>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</si>
  <si>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</si>
  <si>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</si>
  <si>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</si>
  <si>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</si>
  <si>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mg</t>
  </si>
  <si>
    <t>TAB</t>
  </si>
  <si>
    <t>MSD (Pty) Ltd</t>
  </si>
  <si>
    <t>P/5.4.1/141</t>
  </si>
  <si>
    <t>N04BA</t>
  </si>
  <si>
    <t>S4</t>
  </si>
  <si>
    <t>Sinemet 25/100</t>
  </si>
  <si>
    <t>Carbidopa</t>
  </si>
  <si>
    <t>Levodopa</t>
  </si>
  <si>
    <t xml:space="preserve">Originator </t>
  </si>
  <si>
    <t>F/5.4.1/56</t>
  </si>
  <si>
    <t>Sinemet 25/250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</si>
</sst>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000000000"/>
    <numFmt numFmtId="166" formatCode="[$-1C09]dd\ mmmm\ yyyy;@"/>
    <numFmt numFmtId="167" formatCode="[$-1010409]General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</cellStyleXfs>
  <cellXfs count="41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6" fontId="24" fillId="25" borderId="10" xfId="0" applyNumberFormat="1" applyFont="1" applyFill="1" applyBorder="1" applyAlignment="1">
      <alignment vertical="top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165" fontId="20" fillId="26" borderId="10" xfId="0" applyNumberFormat="1" applyFont="1" applyFill="1" applyBorder="1" applyAlignment="1">
      <alignment horizontal="right" vertical="top" wrapText="1"/>
    </xf>
    <xf numFmtId="0" fontId="20" fillId="26" borderId="10" xfId="0" applyFont="1" applyFill="1" applyBorder="1" applyAlignment="1">
      <alignment horizontal="left" vertical="top" wrapText="1"/>
    </xf>
    <xf numFmtId="167" fontId="20" fillId="26" borderId="10" xfId="0" applyNumberFormat="1" applyFont="1" applyFill="1" applyBorder="1" applyAlignment="1">
      <alignment horizontal="right" vertical="top" wrapText="1"/>
    </xf>
    <xf numFmtId="167" fontId="20" fillId="26" borderId="10" xfId="0" applyNumberFormat="1" applyFont="1" applyFill="1" applyBorder="1" applyAlignment="1">
      <alignment horizontal="left" vertical="top" wrapText="1"/>
    </xf>
    <xf numFmtId="2" fontId="20" fillId="26" borderId="10" xfId="0" applyNumberFormat="1" applyFont="1" applyFill="1" applyBorder="1" applyAlignment="1">
      <alignment horizontal="right" vertical="top" wrapText="1"/>
    </xf>
    <xf numFmtId="2" fontId="24" fillId="26" borderId="10" xfId="0" applyNumberFormat="1" applyFont="1" applyFill="1" applyBorder="1" applyAlignment="1">
      <alignment horizontal="right" vertical="top" wrapText="1"/>
    </xf>
    <xf numFmtId="166" fontId="24" fillId="26" borderId="10" xfId="0" applyNumberFormat="1" applyFont="1" applyFill="1" applyBorder="1" applyAlignment="1">
      <alignment vertical="top"/>
    </xf>
    <xf numFmtId="0" fontId="24" fillId="26" borderId="10" xfId="0" applyFont="1" applyFill="1" applyBorder="1" applyAlignment="1">
      <alignment vertical="top"/>
    </xf>
    <xf numFmtId="0" fontId="24" fillId="26" borderId="10" xfId="0" applyFont="1" applyFill="1" applyBorder="1" applyAlignment="1">
      <alignment wrapText="1"/>
    </xf>
    <xf numFmtId="0" fontId="23" fillId="26" borderId="10" xfId="0" applyFont="1" applyFill="1" applyBorder="1" applyAlignment="1">
      <alignment vertical="top"/>
    </xf>
    <xf numFmtId="2" fontId="23" fillId="26" borderId="10" xfId="0" applyNumberFormat="1" applyFont="1" applyFill="1" applyBorder="1" applyAlignment="1">
      <alignment vertical="top"/>
    </xf>
    <xf numFmtId="2" fontId="20" fillId="25" borderId="10" xfId="0" applyNumberFormat="1" applyFont="1" applyFill="1" applyBorder="1" applyAlignment="1">
      <alignment horizontal="right" vertical="top" wrapText="1"/>
    </xf>
    <xf numFmtId="2" fontId="24" fillId="25" borderId="10" xfId="0" applyNumberFormat="1" applyFont="1" applyFill="1" applyBorder="1" applyAlignment="1">
      <alignment horizontal="right" vertical="top" wrapText="1"/>
    </xf>
    <xf numFmtId="0" fontId="23" fillId="26" borderId="10" xfId="0" applyFont="1" applyFill="1" applyBorder="1"/>
    <xf numFmtId="0" fontId="20" fillId="26" borderId="10" xfId="0" applyFont="1" applyFill="1" applyBorder="1" applyAlignment="1">
      <alignment horizontal="left" vertical="top"/>
    </xf>
    <xf numFmtId="0" fontId="24" fillId="25" borderId="10" xfId="0" applyFont="1" applyFill="1" applyBorder="1" applyAlignment="1">
      <alignment wrapText="1"/>
    </xf>
    <xf numFmtId="0" fontId="20" fillId="25" borderId="10" xfId="0" applyFont="1" applyFill="1" applyBorder="1" applyAlignment="1">
      <alignment horizontal="left" vertical="top" wrapText="1"/>
    </xf>
    <xf numFmtId="167" fontId="20" fillId="25" borderId="10" xfId="0" applyNumberFormat="1" applyFont="1" applyFill="1" applyBorder="1" applyAlignment="1">
      <alignment horizontal="right" vertical="top" wrapText="1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2 2" xfId="44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9"/>
  <sheetViews>
    <sheetView tabSelected="1" view="pageBreakPreview" zoomScaleSheetLayoutView="100" workbookViewId="0">
      <selection activeCell="G7" sqref="G7"/>
    </sheetView>
  </sheetViews>
  <sheetFormatPr defaultRowHeight="15"/>
  <cols>
    <col min="1" max="1" width="24.5703125" bestFit="1" customWidth="1"/>
    <col min="2" max="2" width="72.42578125" customWidth="1"/>
    <col min="3" max="3" width="22" bestFit="1" customWidth="1"/>
    <col min="4" max="4" width="19.28515625" customWidth="1"/>
    <col min="5" max="5" width="18.5703125" customWidth="1"/>
    <col min="6" max="6" width="15.28515625" customWidth="1"/>
    <col min="7" max="7" width="42.85546875" customWidth="1"/>
    <col min="8" max="8" width="34.7109375" bestFit="1" customWidth="1"/>
    <col min="9" max="9" width="15.28515625" customWidth="1"/>
    <col min="10" max="10" width="14.42578125" bestFit="1" customWidth="1"/>
    <col min="11" max="11" width="12.5703125" customWidth="1"/>
    <col min="12" max="12" width="12.42578125" customWidth="1"/>
    <col min="13" max="13" width="15.7109375" customWidth="1"/>
    <col min="14" max="14" width="23.42578125" customWidth="1"/>
    <col min="15" max="15" width="15.42578125" customWidth="1"/>
    <col min="16" max="16" width="14.28515625" customWidth="1"/>
    <col min="17" max="17" width="16.5703125" customWidth="1"/>
    <col min="18" max="18" width="15.7109375" bestFit="1" customWidth="1"/>
    <col min="19" max="19" width="29.5703125" customWidth="1"/>
    <col min="20" max="20" width="16.85546875" customWidth="1"/>
    <col min="21" max="21" width="26.5703125" customWidth="1"/>
    <col min="22" max="22" width="17" customWidth="1"/>
  </cols>
  <sheetData>
    <row r="1" spans="1:23" s="6" customFormat="1" ht="20.25">
      <c r="A1" s="38" t="s">
        <v>8</v>
      </c>
      <c r="B1" s="39"/>
      <c r="C1" s="39"/>
      <c r="D1" s="40"/>
      <c r="E1" s="32" t="s">
        <v>28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>
      <c r="A2" s="38" t="s">
        <v>9</v>
      </c>
      <c r="B2" s="39"/>
      <c r="C2" s="39"/>
      <c r="D2" s="40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>
      <c r="A3" s="38" t="s">
        <v>10</v>
      </c>
      <c r="B3" s="39"/>
      <c r="C3" s="39"/>
      <c r="D3" s="39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0.25">
      <c r="A4" s="36" t="s">
        <v>11</v>
      </c>
      <c r="B4" s="37"/>
      <c r="C4" s="37"/>
      <c r="D4" s="37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>
      <c r="A5" s="12" t="s">
        <v>12</v>
      </c>
      <c r="B5" s="13" t="s">
        <v>0</v>
      </c>
      <c r="C5" s="14" t="s">
        <v>23</v>
      </c>
      <c r="D5" s="15" t="s">
        <v>13</v>
      </c>
      <c r="E5" s="13" t="s">
        <v>22</v>
      </c>
      <c r="F5" s="14" t="s">
        <v>24</v>
      </c>
      <c r="G5" s="14" t="s">
        <v>25</v>
      </c>
      <c r="H5" s="13" t="s">
        <v>14</v>
      </c>
      <c r="I5" s="15" t="s">
        <v>1</v>
      </c>
      <c r="J5" s="13" t="s">
        <v>2</v>
      </c>
      <c r="K5" s="13" t="s">
        <v>3</v>
      </c>
      <c r="L5" s="15" t="s">
        <v>15</v>
      </c>
      <c r="M5" s="15" t="s">
        <v>6</v>
      </c>
      <c r="N5" s="16" t="s">
        <v>16</v>
      </c>
      <c r="O5" s="16" t="s">
        <v>17</v>
      </c>
      <c r="P5" s="16" t="s">
        <v>18</v>
      </c>
      <c r="Q5" s="16" t="s">
        <v>19</v>
      </c>
      <c r="R5" s="16" t="s">
        <v>20</v>
      </c>
      <c r="S5" s="17" t="s">
        <v>5</v>
      </c>
      <c r="T5" s="13" t="s">
        <v>4</v>
      </c>
      <c r="U5" s="13" t="s">
        <v>7</v>
      </c>
      <c r="V5" s="15" t="s">
        <v>21</v>
      </c>
      <c r="W5" s="9"/>
    </row>
    <row r="6" spans="1:23" ht="20.25">
      <c r="A6" s="18">
        <v>590</v>
      </c>
      <c r="B6" s="19" t="s">
        <v>28</v>
      </c>
      <c r="C6" s="19" t="s">
        <v>29</v>
      </c>
      <c r="D6" s="20">
        <v>764078003</v>
      </c>
      <c r="E6" s="19" t="s">
        <v>30</v>
      </c>
      <c r="F6" s="19" t="s">
        <v>31</v>
      </c>
      <c r="G6" s="19" t="s">
        <v>32</v>
      </c>
      <c r="H6" s="19" t="s">
        <v>33</v>
      </c>
      <c r="I6" s="20">
        <v>25</v>
      </c>
      <c r="J6" s="19" t="s">
        <v>26</v>
      </c>
      <c r="K6" s="19" t="s">
        <v>27</v>
      </c>
      <c r="L6" s="21">
        <v>100</v>
      </c>
      <c r="M6" s="20">
        <v>1</v>
      </c>
      <c r="N6" s="29">
        <v>316.79000000000002</v>
      </c>
      <c r="O6" s="29">
        <v>4.82</v>
      </c>
      <c r="P6" s="29">
        <v>45.03</v>
      </c>
      <c r="Q6" s="29">
        <v>366.64</v>
      </c>
      <c r="R6" s="30">
        <f>Q6/L6</f>
        <v>3.6663999999999999</v>
      </c>
      <c r="S6" s="11">
        <v>41983</v>
      </c>
      <c r="T6" s="25"/>
      <c r="U6" s="26" t="s">
        <v>35</v>
      </c>
      <c r="V6" s="27"/>
    </row>
    <row r="7" spans="1:23" ht="20.25">
      <c r="A7" s="18"/>
      <c r="B7" s="19"/>
      <c r="C7" s="19"/>
      <c r="D7" s="20"/>
      <c r="E7" s="19"/>
      <c r="F7" s="19"/>
      <c r="G7" s="19"/>
      <c r="H7" s="34" t="s">
        <v>34</v>
      </c>
      <c r="I7" s="35">
        <v>100</v>
      </c>
      <c r="J7" s="34" t="s">
        <v>26</v>
      </c>
      <c r="K7" s="19"/>
      <c r="L7" s="21"/>
      <c r="M7" s="20"/>
      <c r="N7" s="28"/>
      <c r="O7" s="27"/>
      <c r="P7" s="27"/>
      <c r="Q7" s="27"/>
      <c r="R7" s="23"/>
      <c r="S7" s="24"/>
      <c r="T7" s="27"/>
      <c r="U7" s="25"/>
      <c r="V7" s="27"/>
    </row>
    <row r="8" spans="1:23" ht="20.25">
      <c r="A8" s="18">
        <v>590</v>
      </c>
      <c r="B8" s="19" t="s">
        <v>28</v>
      </c>
      <c r="C8" s="19" t="s">
        <v>36</v>
      </c>
      <c r="D8" s="20">
        <v>764086006</v>
      </c>
      <c r="E8" s="19" t="s">
        <v>30</v>
      </c>
      <c r="F8" s="19" t="s">
        <v>31</v>
      </c>
      <c r="G8" s="19" t="s">
        <v>37</v>
      </c>
      <c r="H8" s="19" t="s">
        <v>33</v>
      </c>
      <c r="I8" s="20">
        <v>25</v>
      </c>
      <c r="J8" s="19" t="s">
        <v>26</v>
      </c>
      <c r="K8" s="19" t="s">
        <v>27</v>
      </c>
      <c r="L8" s="21">
        <v>100</v>
      </c>
      <c r="M8" s="20">
        <v>1</v>
      </c>
      <c r="N8" s="29">
        <v>433.24</v>
      </c>
      <c r="O8" s="29">
        <v>6.64</v>
      </c>
      <c r="P8" s="29">
        <v>61.58</v>
      </c>
      <c r="Q8" s="29">
        <v>501.46</v>
      </c>
      <c r="R8" s="30">
        <f t="shared" ref="R8" si="0">Q8/L8</f>
        <v>5.0145999999999997</v>
      </c>
      <c r="S8" s="11">
        <v>41983</v>
      </c>
      <c r="T8" s="27"/>
      <c r="U8" s="33" t="s">
        <v>35</v>
      </c>
      <c r="V8" s="27"/>
    </row>
    <row r="9" spans="1:23" ht="20.25">
      <c r="A9" s="18"/>
      <c r="B9" s="19"/>
      <c r="C9" s="19"/>
      <c r="D9" s="20"/>
      <c r="E9" s="19"/>
      <c r="F9" s="19"/>
      <c r="G9" s="19"/>
      <c r="H9" s="19" t="s">
        <v>34</v>
      </c>
      <c r="I9" s="20">
        <v>250</v>
      </c>
      <c r="J9" s="19" t="s">
        <v>26</v>
      </c>
      <c r="K9" s="19"/>
      <c r="L9" s="21"/>
      <c r="M9" s="20"/>
      <c r="N9" s="22"/>
      <c r="O9" s="22"/>
      <c r="P9" s="22"/>
      <c r="Q9" s="22"/>
      <c r="R9" s="22"/>
      <c r="S9" s="31"/>
      <c r="T9" s="31"/>
      <c r="U9" s="31"/>
      <c r="V9" s="31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2014-12-08T08:41:09Z</cp:lastPrinted>
  <dcterms:created xsi:type="dcterms:W3CDTF">2012-08-13T07:02:09Z</dcterms:created>
  <dcterms:modified xsi:type="dcterms:W3CDTF">2014-12-08T09:24:42Z</dcterms:modified>
</cp:coreProperties>
</file>