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45" windowWidth="15480" windowHeight="10035" tabRatio="606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Sheet1!$A$1:$V$6</definedName>
  </definedNames>
  <calcPr calcId="125725"/>
</workbook>
</file>

<file path=xl/calcChain.xml><?xml version="1.0" encoding="utf-8"?>
<calcChain xmlns="http://schemas.openxmlformats.org/spreadsheetml/2006/main">
  <c r="Q6" i="1"/>
  <c r="R6" s="1"/>
</calcChain>
</file>

<file path=xl/sharedStrings.xml><?xml version="1.0" encoding="utf-8"?>
<sst xmlns="http://schemas.openxmlformats.org/spreadsheetml/2006/main" count="36" uniqueCount="35">
  <si>
    <t>Applicant Name</t>
  </si>
  <si>
    <t>Strength</t>
  </si>
  <si>
    <t>Unit</t>
  </si>
  <si>
    <t>Dosage Form</t>
  </si>
  <si>
    <t>Status</t>
  </si>
  <si>
    <t>Effective Date</t>
  </si>
  <si>
    <t>Quantity</t>
  </si>
  <si>
    <t>Originator or Generic</t>
  </si>
  <si>
    <t>NAME OF APPLICANT (As it appears on MCC license):</t>
  </si>
  <si>
    <t>TRADE NAME OF APPLICANT (i.e. trading as):</t>
  </si>
  <si>
    <t>NAME OF CONTACT PERSON:</t>
  </si>
  <si>
    <t>Applicants MCC Licence No</t>
  </si>
  <si>
    <t>Product MCC Registration No</t>
  </si>
  <si>
    <t>Nappi Code</t>
  </si>
  <si>
    <t>Active Ingredients</t>
  </si>
  <si>
    <t>Pack Size</t>
  </si>
  <si>
    <t>Manufacturer Price</t>
  </si>
  <si>
    <t>Logistics Fee</t>
  </si>
  <si>
    <t>VAT</t>
  </si>
  <si>
    <t>SEP</t>
  </si>
  <si>
    <t>Unit Price</t>
  </si>
  <si>
    <t>Volume of Sales</t>
  </si>
  <si>
    <t xml:space="preserve">ATC 4 </t>
  </si>
  <si>
    <t>Schedule</t>
  </si>
  <si>
    <t>Product Proprietary Name</t>
  </si>
  <si>
    <t>0000000672</t>
  </si>
  <si>
    <t>Cipla Medpro (Pty) Ltd</t>
  </si>
  <si>
    <t>34/3.1/0141</t>
  </si>
  <si>
    <t>M02AA</t>
  </si>
  <si>
    <t>S1</t>
  </si>
  <si>
    <t>Rheugesic Gel</t>
  </si>
  <si>
    <t>Piroxicam</t>
  </si>
  <si>
    <t>mg/g</t>
  </si>
  <si>
    <t>GEO</t>
  </si>
  <si>
    <t>Generic</t>
  </si>
</sst>
</file>

<file path=xl/styles.xml><?xml version="1.0" encoding="utf-8"?>
<styleSheet xmlns="http://schemas.openxmlformats.org/spreadsheetml/2006/main">
  <numFmts count="5">
    <numFmt numFmtId="43" formatCode="_(* #,##0.00_);_(* \(#,##0.00\);_(* &quot;-&quot;??_);_(@_)"/>
    <numFmt numFmtId="164" formatCode="_(* #,##0.00_);_(* \(#,##0.00\);_(* &quot;-&quot;??_);_(@_)"/>
    <numFmt numFmtId="165" formatCode="#,##0.00;[Red]#,##0.00"/>
    <numFmt numFmtId="166" formatCode="0000000000"/>
    <numFmt numFmtId="167" formatCode="[$-1C09]dd\ mmmm\ yyyy;@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8"/>
      <name val="Arial"/>
      <family val="2"/>
    </font>
    <font>
      <b/>
      <sz val="16"/>
      <name val="Arial"/>
      <family val="2"/>
    </font>
    <font>
      <b/>
      <sz val="16"/>
      <color indexed="8"/>
      <name val="Arial"/>
      <family val="2"/>
    </font>
    <font>
      <sz val="16"/>
      <name val="Arial"/>
      <family val="2"/>
    </font>
    <font>
      <u/>
      <sz val="11"/>
      <color theme="10"/>
      <name val="Calibri"/>
      <family val="2"/>
    </font>
    <font>
      <sz val="16"/>
      <color theme="1"/>
      <name val="Arial"/>
      <family val="2"/>
    </font>
    <font>
      <u/>
      <sz val="16"/>
      <color theme="10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23"/>
      </right>
      <top style="medium">
        <color indexed="23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7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64" fontId="1" fillId="0" borderId="0" applyFont="0" applyFill="0" applyBorder="0" applyAlignment="0" applyProtection="0">
      <alignment wrapText="1"/>
    </xf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" fillId="0" borderId="0"/>
    <xf numFmtId="0" fontId="1" fillId="0" borderId="0">
      <alignment wrapText="1"/>
    </xf>
    <xf numFmtId="0" fontId="1" fillId="0" borderId="0">
      <alignment wrapText="1"/>
    </xf>
    <xf numFmtId="0" fontId="2" fillId="23" borderId="7" applyNumberFormat="0" applyFon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44">
    <xf numFmtId="0" fontId="0" fillId="0" borderId="0" xfId="0"/>
    <xf numFmtId="0" fontId="25" fillId="0" borderId="10" xfId="0" applyFont="1" applyFill="1" applyBorder="1" applyAlignment="1">
      <alignment horizontal="left"/>
    </xf>
    <xf numFmtId="0" fontId="20" fillId="0" borderId="10" xfId="0" applyFont="1" applyBorder="1" applyAlignment="1"/>
    <xf numFmtId="0" fontId="20" fillId="0" borderId="0" xfId="0" applyFont="1" applyBorder="1" applyAlignment="1"/>
    <xf numFmtId="0" fontId="25" fillId="0" borderId="10" xfId="0" applyFont="1" applyBorder="1"/>
    <xf numFmtId="0" fontId="20" fillId="0" borderId="11" xfId="0" applyFont="1" applyBorder="1" applyAlignment="1"/>
    <xf numFmtId="0" fontId="20" fillId="0" borderId="0" xfId="0" applyFont="1"/>
    <xf numFmtId="0" fontId="25" fillId="0" borderId="0" xfId="0" applyFont="1"/>
    <xf numFmtId="15" fontId="20" fillId="0" borderId="0" xfId="0" applyNumberFormat="1" applyFont="1"/>
    <xf numFmtId="0" fontId="20" fillId="0" borderId="0" xfId="0" applyFont="1" applyBorder="1"/>
    <xf numFmtId="0" fontId="22" fillId="24" borderId="12" xfId="0" applyFont="1" applyFill="1" applyBorder="1" applyAlignment="1">
      <alignment horizontal="right" vertical="top" wrapText="1"/>
    </xf>
    <xf numFmtId="0" fontId="20" fillId="24" borderId="0" xfId="0" applyFont="1" applyFill="1" applyBorder="1" applyAlignment="1">
      <alignment vertical="top" wrapText="1"/>
    </xf>
    <xf numFmtId="0" fontId="25" fillId="24" borderId="0" xfId="0" applyFont="1" applyFill="1" applyAlignment="1">
      <alignment wrapText="1"/>
    </xf>
    <xf numFmtId="0" fontId="23" fillId="25" borderId="10" xfId="41" applyFont="1" applyFill="1" applyBorder="1" applyAlignment="1"/>
    <xf numFmtId="0" fontId="26" fillId="0" borderId="10" xfId="35" applyFont="1" applyBorder="1" applyAlignment="1" applyProtection="1"/>
    <xf numFmtId="166" fontId="22" fillId="24" borderId="11" xfId="0" applyNumberFormat="1" applyFont="1" applyFill="1" applyBorder="1" applyAlignment="1">
      <alignment horizontal="right" vertical="top" wrapText="1"/>
    </xf>
    <xf numFmtId="0" fontId="22" fillId="24" borderId="11" xfId="0" applyFont="1" applyFill="1" applyBorder="1" applyAlignment="1">
      <alignment vertical="top" wrapText="1"/>
    </xf>
    <xf numFmtId="0" fontId="22" fillId="24" borderId="11" xfId="0" applyFont="1" applyFill="1" applyBorder="1" applyAlignment="1">
      <alignment horizontal="right" vertical="top" wrapText="1"/>
    </xf>
    <xf numFmtId="165" fontId="22" fillId="24" borderId="11" xfId="0" applyNumberFormat="1" applyFont="1" applyFill="1" applyBorder="1" applyAlignment="1">
      <alignment horizontal="right" vertical="top" wrapText="1"/>
    </xf>
    <xf numFmtId="167" fontId="22" fillId="24" borderId="11" xfId="0" applyNumberFormat="1" applyFont="1" applyFill="1" applyBorder="1" applyAlignment="1">
      <alignment vertical="top" wrapText="1"/>
    </xf>
    <xf numFmtId="0" fontId="23" fillId="0" borderId="10" xfId="0" applyFont="1" applyBorder="1" applyAlignment="1">
      <alignment horizontal="left"/>
    </xf>
    <xf numFmtId="166" fontId="25" fillId="0" borderId="0" xfId="0" applyNumberFormat="1" applyFont="1" applyBorder="1" applyAlignment="1">
      <alignment horizontal="right"/>
    </xf>
    <xf numFmtId="0" fontId="23" fillId="0" borderId="0" xfId="0" applyFont="1" applyBorder="1" applyAlignment="1">
      <alignment horizontal="left"/>
    </xf>
    <xf numFmtId="1" fontId="23" fillId="0" borderId="0" xfId="0" applyNumberFormat="1" applyFont="1" applyFill="1" applyBorder="1" applyAlignment="1">
      <alignment horizontal="center" vertical="center"/>
    </xf>
    <xf numFmtId="0" fontId="25" fillId="0" borderId="0" xfId="0" applyFont="1" applyBorder="1" applyAlignment="1">
      <alignment horizontal="left"/>
    </xf>
    <xf numFmtId="0" fontId="23" fillId="0" borderId="0" xfId="0" applyFont="1" applyBorder="1" applyAlignment="1">
      <alignment horizontal="left" wrapText="1"/>
    </xf>
    <xf numFmtId="0" fontId="25" fillId="0" borderId="0" xfId="0" applyFont="1" applyBorder="1" applyAlignment="1">
      <alignment horizontal="right"/>
    </xf>
    <xf numFmtId="0" fontId="25" fillId="26" borderId="0" xfId="0" applyFont="1" applyFill="1" applyBorder="1" applyAlignment="1">
      <alignment horizontal="right"/>
    </xf>
    <xf numFmtId="43" fontId="25" fillId="0" borderId="0" xfId="0" applyNumberFormat="1" applyFont="1" applyBorder="1" applyAlignment="1">
      <alignment horizontal="right"/>
    </xf>
    <xf numFmtId="167" fontId="25" fillId="0" borderId="0" xfId="0" applyNumberFormat="1" applyFont="1" applyFill="1" applyBorder="1" applyAlignment="1">
      <alignment horizontal="right"/>
    </xf>
    <xf numFmtId="0" fontId="25" fillId="0" borderId="0" xfId="0" applyFont="1" applyBorder="1"/>
    <xf numFmtId="0" fontId="23" fillId="0" borderId="0" xfId="0" applyFont="1" applyFill="1" applyBorder="1" applyAlignment="1">
      <alignment horizontal="center" vertical="center"/>
    </xf>
    <xf numFmtId="49" fontId="23" fillId="0" borderId="10" xfId="0" applyNumberFormat="1" applyFont="1" applyBorder="1" applyAlignment="1">
      <alignment vertical="center"/>
    </xf>
    <xf numFmtId="0" fontId="23" fillId="0" borderId="10" xfId="0" applyFont="1" applyBorder="1" applyAlignment="1">
      <alignment horizontal="left" vertical="center"/>
    </xf>
    <xf numFmtId="0" fontId="23" fillId="25" borderId="10" xfId="0" applyFont="1" applyFill="1" applyBorder="1" applyAlignment="1">
      <alignment horizontal="right" vertical="center"/>
    </xf>
    <xf numFmtId="0" fontId="23" fillId="0" borderId="10" xfId="0" applyFont="1" applyBorder="1"/>
    <xf numFmtId="0" fontId="23" fillId="0" borderId="10" xfId="0" applyFont="1" applyBorder="1" applyAlignment="1">
      <alignment horizontal="right"/>
    </xf>
    <xf numFmtId="2" fontId="25" fillId="0" borderId="18" xfId="0" applyNumberFormat="1" applyFont="1" applyBorder="1"/>
    <xf numFmtId="167" fontId="25" fillId="0" borderId="18" xfId="0" applyNumberFormat="1" applyFont="1" applyBorder="1"/>
    <xf numFmtId="0" fontId="21" fillId="0" borderId="13" xfId="0" applyFont="1" applyBorder="1" applyAlignment="1">
      <alignment wrapText="1"/>
    </xf>
    <xf numFmtId="0" fontId="21" fillId="0" borderId="14" xfId="0" applyFont="1" applyBorder="1" applyAlignment="1">
      <alignment wrapText="1"/>
    </xf>
    <xf numFmtId="0" fontId="21" fillId="0" borderId="15" xfId="0" applyFont="1" applyBorder="1" applyAlignment="1"/>
    <xf numFmtId="0" fontId="21" fillId="0" borderId="16" xfId="0" applyFont="1" applyBorder="1" applyAlignment="1"/>
    <xf numFmtId="0" fontId="21" fillId="0" borderId="17" xfId="0" applyFont="1" applyBorder="1" applyAlignment="1"/>
  </cellXfs>
  <cellStyles count="47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40% - Accent1 2" xfId="7"/>
    <cellStyle name="40% - Accent2 2" xfId="8"/>
    <cellStyle name="40% - Accent3 2" xfId="9"/>
    <cellStyle name="40% - Accent4 2" xfId="10"/>
    <cellStyle name="40% - Accent5 2" xfId="11"/>
    <cellStyle name="40% - Accent6 2" xfId="12"/>
    <cellStyle name="60% - Accent1 2" xfId="13"/>
    <cellStyle name="60% - Accent2 2" xfId="14"/>
    <cellStyle name="60% - Accent3 2" xfId="15"/>
    <cellStyle name="60% - Accent4 2" xfId="16"/>
    <cellStyle name="60% - Accent5 2" xfId="17"/>
    <cellStyle name="60% - Accent6 2" xfId="18"/>
    <cellStyle name="Accent1 2" xfId="19"/>
    <cellStyle name="Accent2 2" xfId="20"/>
    <cellStyle name="Accent3 2" xfId="21"/>
    <cellStyle name="Accent4 2" xfId="22"/>
    <cellStyle name="Accent5 2" xfId="23"/>
    <cellStyle name="Accent6 2" xfId="24"/>
    <cellStyle name="Bad 2" xfId="25"/>
    <cellStyle name="Calculation 2" xfId="26"/>
    <cellStyle name="Check Cell 2" xfId="27"/>
    <cellStyle name="Comma 2" xfId="28"/>
    <cellStyle name="Explanatory Text 2" xfId="29"/>
    <cellStyle name="Good 2" xfId="30"/>
    <cellStyle name="Heading 1 2" xfId="31"/>
    <cellStyle name="Heading 2 2" xfId="32"/>
    <cellStyle name="Heading 3 2" xfId="33"/>
    <cellStyle name="Heading 4 2" xfId="34"/>
    <cellStyle name="Hyperlink" xfId="35" builtinId="8"/>
    <cellStyle name="Input 2" xfId="36"/>
    <cellStyle name="Linked Cell 2" xfId="37"/>
    <cellStyle name="Neutral 2" xfId="38"/>
    <cellStyle name="Normal" xfId="0" builtinId="0"/>
    <cellStyle name="Normal 2" xfId="39"/>
    <cellStyle name="Normal 3" xfId="40"/>
    <cellStyle name="Normal 4" xfId="41"/>
    <cellStyle name="Note 2" xfId="42"/>
    <cellStyle name="Output 2" xfId="43"/>
    <cellStyle name="Title 2" xfId="44"/>
    <cellStyle name="Total 2" xfId="45"/>
    <cellStyle name="Warning Text 2" xfId="46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8"/>
  <sheetViews>
    <sheetView tabSelected="1" view="pageBreakPreview" zoomScale="66" zoomScaleSheetLayoutView="66" workbookViewId="0">
      <selection activeCell="E4" sqref="E4"/>
    </sheetView>
  </sheetViews>
  <sheetFormatPr defaultRowHeight="15"/>
  <cols>
    <col min="1" max="1" width="24.140625" customWidth="1"/>
    <col min="2" max="2" width="33.7109375" customWidth="1"/>
    <col min="3" max="3" width="25.42578125" customWidth="1"/>
    <col min="4" max="4" width="19.28515625" customWidth="1"/>
    <col min="5" max="5" width="11.28515625" customWidth="1"/>
    <col min="6" max="6" width="15.28515625" customWidth="1"/>
    <col min="7" max="7" width="30.7109375" customWidth="1"/>
    <col min="8" max="8" width="26.140625" customWidth="1"/>
    <col min="9" max="9" width="13.42578125" customWidth="1"/>
    <col min="10" max="10" width="8.5703125" customWidth="1"/>
    <col min="11" max="11" width="12.5703125" customWidth="1"/>
    <col min="12" max="12" width="8.5703125" customWidth="1"/>
    <col min="13" max="13" width="13.7109375" customWidth="1"/>
    <col min="14" max="14" width="20.7109375" customWidth="1"/>
    <col min="15" max="15" width="14" customWidth="1"/>
    <col min="16" max="16" width="10.85546875" customWidth="1"/>
    <col min="17" max="17" width="12.140625" customWidth="1"/>
    <col min="18" max="18" width="15.140625" customWidth="1"/>
    <col min="19" max="19" width="26.42578125" customWidth="1"/>
    <col min="20" max="20" width="10.85546875" customWidth="1"/>
    <col min="21" max="21" width="19.28515625" customWidth="1"/>
    <col min="22" max="22" width="15.85546875" customWidth="1"/>
  </cols>
  <sheetData>
    <row r="1" spans="1:23" s="7" customFormat="1" ht="20.25">
      <c r="A1" s="41" t="s">
        <v>8</v>
      </c>
      <c r="B1" s="42"/>
      <c r="C1" s="42"/>
      <c r="D1" s="43"/>
      <c r="E1" s="13" t="s">
        <v>26</v>
      </c>
      <c r="F1" s="2"/>
      <c r="G1" s="2"/>
      <c r="H1" s="3"/>
      <c r="I1" s="3"/>
      <c r="J1" s="3"/>
      <c r="K1" s="6"/>
      <c r="L1" s="6"/>
      <c r="M1" s="6"/>
      <c r="N1" s="6"/>
      <c r="O1" s="6"/>
      <c r="P1" s="6"/>
      <c r="Q1" s="6"/>
      <c r="R1" s="6"/>
      <c r="S1" s="6"/>
      <c r="T1" s="6"/>
      <c r="U1" s="6"/>
    </row>
    <row r="2" spans="1:23" s="7" customFormat="1" ht="20.25">
      <c r="A2" s="41" t="s">
        <v>9</v>
      </c>
      <c r="B2" s="42"/>
      <c r="C2" s="42"/>
      <c r="D2" s="43"/>
      <c r="E2" s="4"/>
      <c r="F2" s="4"/>
      <c r="G2" s="4"/>
      <c r="H2" s="3"/>
      <c r="I2" s="3"/>
      <c r="J2" s="3"/>
      <c r="K2" s="6"/>
      <c r="L2" s="6"/>
      <c r="M2" s="6"/>
      <c r="N2" s="6"/>
      <c r="O2" s="6"/>
      <c r="P2" s="6"/>
      <c r="Q2" s="6"/>
      <c r="R2" s="6"/>
      <c r="S2" s="6"/>
      <c r="T2" s="6"/>
      <c r="U2" s="6"/>
    </row>
    <row r="3" spans="1:23" s="7" customFormat="1" ht="20.25">
      <c r="A3" s="41" t="s">
        <v>10</v>
      </c>
      <c r="B3" s="42"/>
      <c r="C3" s="42"/>
      <c r="D3" s="42"/>
      <c r="E3" s="5"/>
      <c r="F3" s="5"/>
      <c r="G3" s="5"/>
      <c r="H3" s="3"/>
      <c r="I3" s="3"/>
      <c r="J3" s="3"/>
      <c r="K3" s="6"/>
      <c r="L3" s="6"/>
      <c r="M3" s="6"/>
      <c r="N3" s="6"/>
      <c r="O3" s="6"/>
      <c r="P3" s="6"/>
      <c r="Q3" s="6"/>
      <c r="R3" s="8"/>
      <c r="S3" s="6"/>
      <c r="T3" s="6"/>
      <c r="U3" s="6"/>
    </row>
    <row r="4" spans="1:23" s="7" customFormat="1" ht="21" thickBot="1">
      <c r="A4" s="39"/>
      <c r="B4" s="40"/>
      <c r="C4" s="40"/>
      <c r="D4" s="40"/>
      <c r="E4" s="14"/>
      <c r="F4" s="2"/>
      <c r="G4" s="2"/>
      <c r="H4" s="2"/>
      <c r="I4" s="2"/>
      <c r="J4" s="2"/>
      <c r="K4" s="9"/>
      <c r="L4" s="9"/>
      <c r="M4" s="9"/>
      <c r="N4" s="6"/>
      <c r="O4" s="6"/>
      <c r="P4" s="6"/>
      <c r="Q4" s="6"/>
      <c r="R4" s="6"/>
      <c r="S4" s="6"/>
      <c r="T4" s="6"/>
      <c r="U4" s="6"/>
    </row>
    <row r="5" spans="1:23" s="12" customFormat="1" ht="48.75" customHeight="1">
      <c r="A5" s="15" t="s">
        <v>11</v>
      </c>
      <c r="B5" s="16" t="s">
        <v>0</v>
      </c>
      <c r="C5" s="16" t="s">
        <v>12</v>
      </c>
      <c r="D5" s="17" t="s">
        <v>13</v>
      </c>
      <c r="E5" s="16" t="s">
        <v>22</v>
      </c>
      <c r="F5" s="16" t="s">
        <v>23</v>
      </c>
      <c r="G5" s="16" t="s">
        <v>24</v>
      </c>
      <c r="H5" s="16" t="s">
        <v>14</v>
      </c>
      <c r="I5" s="17" t="s">
        <v>1</v>
      </c>
      <c r="J5" s="16" t="s">
        <v>2</v>
      </c>
      <c r="K5" s="16" t="s">
        <v>3</v>
      </c>
      <c r="L5" s="17" t="s">
        <v>15</v>
      </c>
      <c r="M5" s="17" t="s">
        <v>6</v>
      </c>
      <c r="N5" s="18" t="s">
        <v>16</v>
      </c>
      <c r="O5" s="18" t="s">
        <v>17</v>
      </c>
      <c r="P5" s="18" t="s">
        <v>18</v>
      </c>
      <c r="Q5" s="18" t="s">
        <v>19</v>
      </c>
      <c r="R5" s="18" t="s">
        <v>20</v>
      </c>
      <c r="S5" s="19" t="s">
        <v>5</v>
      </c>
      <c r="T5" s="16" t="s">
        <v>4</v>
      </c>
      <c r="U5" s="16" t="s">
        <v>7</v>
      </c>
      <c r="V5" s="10" t="s">
        <v>21</v>
      </c>
      <c r="W5" s="11"/>
    </row>
    <row r="6" spans="1:23" s="7" customFormat="1" ht="19.5" customHeight="1">
      <c r="A6" s="32" t="s">
        <v>25</v>
      </c>
      <c r="B6" s="33" t="s">
        <v>26</v>
      </c>
      <c r="C6" s="20" t="s">
        <v>27</v>
      </c>
      <c r="D6" s="34">
        <v>893278002</v>
      </c>
      <c r="E6" s="35" t="s">
        <v>28</v>
      </c>
      <c r="F6" s="20" t="s">
        <v>29</v>
      </c>
      <c r="G6" s="20" t="s">
        <v>30</v>
      </c>
      <c r="H6" s="20" t="s">
        <v>31</v>
      </c>
      <c r="I6" s="36">
        <v>5</v>
      </c>
      <c r="J6" s="20" t="s">
        <v>32</v>
      </c>
      <c r="K6" s="20" t="s">
        <v>33</v>
      </c>
      <c r="L6" s="20">
        <v>100</v>
      </c>
      <c r="M6" s="35">
        <v>1</v>
      </c>
      <c r="N6" s="37">
        <v>71.535899935022726</v>
      </c>
      <c r="O6" s="37">
        <v>5.7228719948018183</v>
      </c>
      <c r="P6" s="37">
        <v>10.816228070175441</v>
      </c>
      <c r="Q6" s="37">
        <f>N6+O6+P6</f>
        <v>88.074999999999989</v>
      </c>
      <c r="R6" s="37">
        <f>Q6/L6</f>
        <v>0.88074999999999992</v>
      </c>
      <c r="S6" s="38">
        <v>41827</v>
      </c>
      <c r="T6" s="1"/>
      <c r="U6" s="4" t="s">
        <v>34</v>
      </c>
      <c r="V6" s="1"/>
    </row>
    <row r="7" spans="1:23" s="7" customFormat="1" ht="20.25">
      <c r="A7" s="21"/>
      <c r="B7" s="22"/>
      <c r="C7" s="22"/>
      <c r="D7" s="23"/>
      <c r="E7" s="22"/>
      <c r="F7" s="24"/>
      <c r="G7" s="25"/>
      <c r="H7" s="25"/>
      <c r="I7" s="26"/>
      <c r="J7" s="22"/>
      <c r="K7" s="22"/>
      <c r="L7" s="27"/>
      <c r="M7" s="26"/>
      <c r="N7" s="28"/>
      <c r="O7" s="28"/>
      <c r="P7" s="28"/>
      <c r="Q7" s="28"/>
      <c r="R7" s="28"/>
      <c r="S7" s="29"/>
      <c r="T7" s="30"/>
      <c r="U7" s="30"/>
      <c r="V7" s="30"/>
    </row>
    <row r="8" spans="1:23" s="7" customFormat="1" ht="20.25">
      <c r="A8" s="21"/>
      <c r="B8" s="22"/>
      <c r="C8" s="22"/>
      <c r="D8" s="31"/>
      <c r="E8" s="22"/>
      <c r="F8" s="24"/>
      <c r="G8" s="25"/>
      <c r="H8" s="25"/>
      <c r="I8" s="26"/>
      <c r="J8" s="22"/>
      <c r="K8" s="22"/>
      <c r="L8" s="27"/>
      <c r="M8" s="26"/>
      <c r="N8" s="28"/>
      <c r="O8" s="28"/>
      <c r="P8" s="28"/>
      <c r="Q8" s="28"/>
      <c r="R8" s="28"/>
      <c r="S8" s="29"/>
      <c r="T8" s="30"/>
      <c r="U8" s="30"/>
      <c r="V8" s="30"/>
    </row>
  </sheetData>
  <mergeCells count="4">
    <mergeCell ref="A4:D4"/>
    <mergeCell ref="A1:D1"/>
    <mergeCell ref="A2:D2"/>
    <mergeCell ref="A3:D3"/>
  </mergeCells>
  <pageMargins left="0.25" right="0.25" top="0.75" bottom="0.75" header="0.3" footer="0.3"/>
  <pageSetup paperSize="9" scale="36" orientation="landscape" r:id="rId1"/>
  <ignoredErrors>
    <ignoredError sqref="A6:M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masham</cp:lastModifiedBy>
  <cp:lastPrinted>2013-11-05T11:11:33Z</cp:lastPrinted>
  <dcterms:created xsi:type="dcterms:W3CDTF">2012-08-13T07:02:09Z</dcterms:created>
  <dcterms:modified xsi:type="dcterms:W3CDTF">2014-06-18T12:24:17Z</dcterms:modified>
</cp:coreProperties>
</file>