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45" windowWidth="15480" windowHeight="10035" tabRatio="606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Sheet1!$A$1:$V$6</definedName>
  </definedNames>
  <calcPr calcId="125725"/>
</workbook>
</file>

<file path=xl/calcChain.xml><?xml version="1.0" encoding="utf-8"?>
<calcChain xmlns="http://schemas.openxmlformats.org/spreadsheetml/2006/main">
  <c r="R6" i="1"/>
  <c r="P6"/>
</calcChain>
</file>

<file path=xl/sharedStrings.xml><?xml version="1.0" encoding="utf-8"?>
<sst xmlns="http://schemas.openxmlformats.org/spreadsheetml/2006/main" count="36" uniqueCount="35">
  <si>
    <t>Applicant Name</t>
  </si>
  <si>
    <t>Strength</t>
  </si>
  <si>
    <t>Unit</t>
  </si>
  <si>
    <t>Dosage Form</t>
  </si>
  <si>
    <t>Status</t>
  </si>
  <si>
    <t>Effective Date</t>
  </si>
  <si>
    <t>Quantity</t>
  </si>
  <si>
    <t>Originator or Generic</t>
  </si>
  <si>
    <t>NAME OF APPLICANT (As it appears on MCC license):</t>
  </si>
  <si>
    <t>TRADE NAME OF APPLICANT (i.e. trading as):</t>
  </si>
  <si>
    <t>NAME OF CONTACT PERSON:</t>
  </si>
  <si>
    <t>E-MAIL ADDRESS AND TELEPHONE NO. OF CONTACT PERSON:</t>
  </si>
  <si>
    <t>Applicants MCC Licence No</t>
  </si>
  <si>
    <t>Product MCC Registration No</t>
  </si>
  <si>
    <t>Nappi Code</t>
  </si>
  <si>
    <t>Active Ingredients</t>
  </si>
  <si>
    <t>Pack Size</t>
  </si>
  <si>
    <t>Manufacturer Price</t>
  </si>
  <si>
    <t>Logistics Fee</t>
  </si>
  <si>
    <t>VAT</t>
  </si>
  <si>
    <t>SEP</t>
  </si>
  <si>
    <t>Unit Price</t>
  </si>
  <si>
    <t>Volume of Sales</t>
  </si>
  <si>
    <t xml:space="preserve">ATC 4 </t>
  </si>
  <si>
    <t>Schedule</t>
  </si>
  <si>
    <t>Product Proprietary Name</t>
  </si>
  <si>
    <t>Aurobindo Pharma (Pty) Ltd</t>
  </si>
  <si>
    <t>S3</t>
  </si>
  <si>
    <t>mg</t>
  </si>
  <si>
    <t>TAB</t>
  </si>
  <si>
    <t>Generic</t>
  </si>
  <si>
    <t>45/5.6/0573</t>
  </si>
  <si>
    <t>N07CA</t>
  </si>
  <si>
    <t>Hidrist 24 mg Tablets</t>
  </si>
  <si>
    <t>Betahistine Dihydrochloride</t>
  </si>
</sst>
</file>

<file path=xl/styles.xml><?xml version="1.0" encoding="utf-8"?>
<styleSheet xmlns="http://schemas.openxmlformats.org/spreadsheetml/2006/main">
  <numFmts count="3">
    <numFmt numFmtId="164" formatCode="#,##0.00;[Red]#,##0.00"/>
    <numFmt numFmtId="165" formatCode="0000000000"/>
    <numFmt numFmtId="166" formatCode="[$-1C09]dd\ mmmm\ yyyy;@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6"/>
      <color indexed="8"/>
      <name val="Arial"/>
      <family val="2"/>
    </font>
    <font>
      <sz val="16"/>
      <color theme="1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0" borderId="0"/>
    <xf numFmtId="0" fontId="21" fillId="0" borderId="0">
      <alignment wrapText="1"/>
    </xf>
    <xf numFmtId="0" fontId="2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1">
    <xf numFmtId="0" fontId="0" fillId="0" borderId="0" xfId="0"/>
    <xf numFmtId="0" fontId="25" fillId="0" borderId="10" xfId="0" applyFont="1" applyFill="1" applyBorder="1" applyAlignment="1">
      <alignment horizontal="left"/>
    </xf>
    <xf numFmtId="0" fontId="20" fillId="0" borderId="10" xfId="0" applyFont="1" applyBorder="1" applyAlignment="1"/>
    <xf numFmtId="0" fontId="20" fillId="0" borderId="0" xfId="0" applyFont="1" applyBorder="1" applyAlignment="1"/>
    <xf numFmtId="0" fontId="25" fillId="0" borderId="10" xfId="0" applyFont="1" applyBorder="1"/>
    <xf numFmtId="0" fontId="20" fillId="0" borderId="11" xfId="0" applyFont="1" applyBorder="1" applyAlignment="1"/>
    <xf numFmtId="166" fontId="25" fillId="0" borderId="10" xfId="0" applyNumberFormat="1" applyFont="1" applyFill="1" applyBorder="1" applyAlignment="1">
      <alignment horizontal="right"/>
    </xf>
    <xf numFmtId="0" fontId="25" fillId="24" borderId="10" xfId="0" applyFont="1" applyFill="1" applyBorder="1" applyAlignment="1">
      <alignment horizontal="left"/>
    </xf>
    <xf numFmtId="0" fontId="20" fillId="0" borderId="0" xfId="0" applyFont="1"/>
    <xf numFmtId="0" fontId="25" fillId="0" borderId="0" xfId="0" applyFont="1"/>
    <xf numFmtId="15" fontId="20" fillId="0" borderId="0" xfId="0" applyNumberFormat="1" applyFont="1"/>
    <xf numFmtId="0" fontId="20" fillId="0" borderId="0" xfId="0" applyFont="1" applyBorder="1"/>
    <xf numFmtId="165" fontId="24" fillId="25" borderId="10" xfId="0" applyNumberFormat="1" applyFont="1" applyFill="1" applyBorder="1" applyAlignment="1">
      <alignment horizontal="right" vertical="top" wrapText="1"/>
    </xf>
    <xf numFmtId="0" fontId="24" fillId="25" borderId="10" xfId="0" applyFont="1" applyFill="1" applyBorder="1" applyAlignment="1">
      <alignment vertical="top" wrapText="1"/>
    </xf>
    <xf numFmtId="0" fontId="24" fillId="25" borderId="10" xfId="0" applyFont="1" applyFill="1" applyBorder="1" applyAlignment="1">
      <alignment horizontal="right" vertical="top" wrapText="1"/>
    </xf>
    <xf numFmtId="164" fontId="24" fillId="25" borderId="10" xfId="0" applyNumberFormat="1" applyFont="1" applyFill="1" applyBorder="1" applyAlignment="1">
      <alignment horizontal="right" vertical="top" wrapText="1"/>
    </xf>
    <xf numFmtId="166" fontId="24" fillId="25" borderId="10" xfId="0" applyNumberFormat="1" applyFont="1" applyFill="1" applyBorder="1" applyAlignment="1">
      <alignment vertical="top" wrapText="1"/>
    </xf>
    <xf numFmtId="0" fontId="20" fillId="25" borderId="0" xfId="0" applyFont="1" applyFill="1" applyBorder="1" applyAlignment="1">
      <alignment vertical="top" wrapText="1"/>
    </xf>
    <xf numFmtId="0" fontId="25" fillId="25" borderId="0" xfId="0" applyFont="1" applyFill="1" applyAlignment="1">
      <alignment wrapText="1"/>
    </xf>
    <xf numFmtId="0" fontId="25" fillId="0" borderId="10" xfId="0" applyFont="1" applyBorder="1" applyAlignment="1">
      <alignment horizontal="left"/>
    </xf>
    <xf numFmtId="165" fontId="20" fillId="0" borderId="10" xfId="0" applyNumberFormat="1" applyFont="1" applyBorder="1" applyAlignment="1" applyProtection="1">
      <alignment wrapText="1" readingOrder="1"/>
      <protection locked="0"/>
    </xf>
    <xf numFmtId="0" fontId="23" fillId="0" borderId="10" xfId="0" applyFont="1" applyBorder="1"/>
    <xf numFmtId="0" fontId="25" fillId="0" borderId="0" xfId="0" applyFont="1" applyBorder="1"/>
    <xf numFmtId="0" fontId="22" fillId="0" borderId="0" xfId="0" applyFont="1" applyFill="1" applyBorder="1" applyAlignment="1">
      <alignment horizontal="left" wrapText="1"/>
    </xf>
    <xf numFmtId="0" fontId="25" fillId="0" borderId="10" xfId="0" applyFont="1" applyFill="1" applyBorder="1"/>
    <xf numFmtId="2" fontId="25" fillId="0" borderId="10" xfId="0" applyNumberFormat="1" applyFont="1" applyBorder="1"/>
    <xf numFmtId="0" fontId="22" fillId="0" borderId="12" xfId="0" applyFont="1" applyBorder="1" applyAlignment="1">
      <alignment wrapText="1"/>
    </xf>
    <xf numFmtId="0" fontId="22" fillId="0" borderId="13" xfId="0" applyFont="1" applyBorder="1" applyAlignment="1">
      <alignment wrapText="1"/>
    </xf>
    <xf numFmtId="0" fontId="22" fillId="0" borderId="14" xfId="0" applyFont="1" applyBorder="1" applyAlignment="1"/>
    <xf numFmtId="0" fontId="22" fillId="0" borderId="15" xfId="0" applyFont="1" applyBorder="1" applyAlignment="1"/>
    <xf numFmtId="0" fontId="22" fillId="0" borderId="16" xfId="0" applyFont="1" applyBorder="1" applyAlignment="1"/>
  </cellXfs>
  <cellStyles count="44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Explanatory Text 2" xfId="28"/>
    <cellStyle name="Good 2" xfId="29"/>
    <cellStyle name="Heading 1 2" xfId="30"/>
    <cellStyle name="Heading 2 2" xfId="31"/>
    <cellStyle name="Heading 3 2" xfId="32"/>
    <cellStyle name="Heading 4 2" xfId="33"/>
    <cellStyle name="Input 2" xfId="34"/>
    <cellStyle name="Linked Cell 2" xfId="35"/>
    <cellStyle name="Neutral 2" xfId="36"/>
    <cellStyle name="Normal" xfId="0" builtinId="0"/>
    <cellStyle name="Normal 2" xfId="37"/>
    <cellStyle name="Normal 3" xfId="38"/>
    <cellStyle name="Note 2" xfId="39"/>
    <cellStyle name="Output 2" xfId="40"/>
    <cellStyle name="Title 2" xfId="41"/>
    <cellStyle name="Total 2" xfId="42"/>
    <cellStyle name="Warning Text 2" xfId="4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"/>
  <sheetViews>
    <sheetView tabSelected="1" view="pageBreakPreview" zoomScaleSheetLayoutView="100" workbookViewId="0">
      <selection activeCell="E4" sqref="E4"/>
    </sheetView>
  </sheetViews>
  <sheetFormatPr defaultRowHeight="15"/>
  <cols>
    <col min="1" max="1" width="26.85546875" customWidth="1"/>
    <col min="2" max="2" width="40.5703125" customWidth="1"/>
    <col min="3" max="3" width="26.85546875" customWidth="1"/>
    <col min="4" max="4" width="19" customWidth="1"/>
    <col min="5" max="5" width="13.140625" customWidth="1"/>
    <col min="6" max="6" width="15.140625" customWidth="1"/>
    <col min="7" max="7" width="33.28515625" customWidth="1"/>
    <col min="8" max="8" width="41" customWidth="1"/>
    <col min="9" max="9" width="15" customWidth="1"/>
    <col min="10" max="10" width="12.28515625" customWidth="1"/>
    <col min="11" max="11" width="15.85546875" customWidth="1"/>
    <col min="12" max="12" width="12.42578125" customWidth="1"/>
    <col min="13" max="13" width="14.28515625" customWidth="1"/>
    <col min="14" max="14" width="21.7109375" customWidth="1"/>
    <col min="15" max="15" width="19.42578125" customWidth="1"/>
    <col min="16" max="16" width="13.7109375" customWidth="1"/>
    <col min="17" max="17" width="15" customWidth="1"/>
    <col min="18" max="18" width="15.42578125" customWidth="1"/>
    <col min="19" max="19" width="31.5703125" customWidth="1"/>
    <col min="20" max="20" width="12.85546875" customWidth="1"/>
    <col min="21" max="21" width="21" customWidth="1"/>
    <col min="22" max="22" width="17" customWidth="1"/>
  </cols>
  <sheetData>
    <row r="1" spans="1:23" s="9" customFormat="1" ht="20.25">
      <c r="A1" s="28" t="s">
        <v>8</v>
      </c>
      <c r="B1" s="29"/>
      <c r="C1" s="29"/>
      <c r="D1" s="30"/>
      <c r="E1" s="2" t="s">
        <v>26</v>
      </c>
      <c r="F1" s="2"/>
      <c r="G1" s="2"/>
      <c r="H1" s="3"/>
      <c r="I1" s="3"/>
      <c r="J1" s="3"/>
      <c r="K1" s="8"/>
      <c r="L1" s="8"/>
      <c r="M1" s="8"/>
      <c r="N1" s="8"/>
      <c r="O1" s="8"/>
      <c r="P1" s="8"/>
      <c r="Q1" s="8"/>
      <c r="R1" s="8"/>
      <c r="S1" s="8"/>
      <c r="T1" s="8"/>
      <c r="U1" s="8"/>
    </row>
    <row r="2" spans="1:23" s="9" customFormat="1" ht="20.25">
      <c r="A2" s="28" t="s">
        <v>9</v>
      </c>
      <c r="B2" s="29"/>
      <c r="C2" s="29"/>
      <c r="D2" s="30"/>
      <c r="E2" s="4"/>
      <c r="F2" s="4"/>
      <c r="G2" s="4"/>
      <c r="H2" s="3"/>
      <c r="I2" s="3"/>
      <c r="J2" s="3"/>
      <c r="K2" s="8"/>
      <c r="L2" s="8"/>
      <c r="M2" s="8"/>
      <c r="N2" s="8"/>
      <c r="O2" s="8"/>
      <c r="P2" s="8"/>
      <c r="Q2" s="8"/>
      <c r="R2" s="8"/>
      <c r="S2" s="8"/>
      <c r="T2" s="8"/>
      <c r="U2" s="8"/>
    </row>
    <row r="3" spans="1:23" s="9" customFormat="1" ht="20.25">
      <c r="A3" s="28" t="s">
        <v>10</v>
      </c>
      <c r="B3" s="29"/>
      <c r="C3" s="29"/>
      <c r="D3" s="29"/>
      <c r="E3" s="5"/>
      <c r="F3" s="5"/>
      <c r="G3" s="5"/>
      <c r="H3" s="3"/>
      <c r="I3" s="3"/>
      <c r="J3" s="3"/>
      <c r="K3" s="8"/>
      <c r="L3" s="8"/>
      <c r="M3" s="8"/>
      <c r="N3" s="8"/>
      <c r="O3" s="8"/>
      <c r="P3" s="8"/>
      <c r="Q3" s="8"/>
      <c r="R3" s="10"/>
      <c r="S3" s="8"/>
      <c r="T3" s="8"/>
      <c r="U3" s="8"/>
    </row>
    <row r="4" spans="1:23" s="9" customFormat="1" ht="20.25">
      <c r="A4" s="26" t="s">
        <v>11</v>
      </c>
      <c r="B4" s="27"/>
      <c r="C4" s="27"/>
      <c r="D4" s="27"/>
      <c r="E4" s="5"/>
      <c r="F4" s="5"/>
      <c r="G4" s="5"/>
      <c r="H4" s="5"/>
      <c r="I4" s="5"/>
      <c r="J4" s="5"/>
      <c r="K4" s="11"/>
      <c r="L4" s="11"/>
      <c r="M4" s="11"/>
      <c r="N4" s="8"/>
      <c r="O4" s="8"/>
      <c r="P4" s="8"/>
      <c r="Q4" s="8"/>
      <c r="R4" s="8"/>
      <c r="S4" s="8"/>
      <c r="T4" s="8"/>
      <c r="U4" s="8"/>
    </row>
    <row r="5" spans="1:23" s="18" customFormat="1" ht="48.75" customHeight="1">
      <c r="A5" s="12" t="s">
        <v>12</v>
      </c>
      <c r="B5" s="13" t="s">
        <v>0</v>
      </c>
      <c r="C5" s="13" t="s">
        <v>13</v>
      </c>
      <c r="D5" s="14" t="s">
        <v>14</v>
      </c>
      <c r="E5" s="13" t="s">
        <v>23</v>
      </c>
      <c r="F5" s="13" t="s">
        <v>24</v>
      </c>
      <c r="G5" s="13" t="s">
        <v>25</v>
      </c>
      <c r="H5" s="13" t="s">
        <v>15</v>
      </c>
      <c r="I5" s="14" t="s">
        <v>1</v>
      </c>
      <c r="J5" s="13" t="s">
        <v>2</v>
      </c>
      <c r="K5" s="13" t="s">
        <v>3</v>
      </c>
      <c r="L5" s="14" t="s">
        <v>16</v>
      </c>
      <c r="M5" s="14" t="s">
        <v>6</v>
      </c>
      <c r="N5" s="15" t="s">
        <v>17</v>
      </c>
      <c r="O5" s="15" t="s">
        <v>18</v>
      </c>
      <c r="P5" s="15" t="s">
        <v>19</v>
      </c>
      <c r="Q5" s="15" t="s">
        <v>20</v>
      </c>
      <c r="R5" s="15" t="s">
        <v>21</v>
      </c>
      <c r="S5" s="16" t="s">
        <v>5</v>
      </c>
      <c r="T5" s="13" t="s">
        <v>4</v>
      </c>
      <c r="U5" s="13" t="s">
        <v>7</v>
      </c>
      <c r="V5" s="14" t="s">
        <v>22</v>
      </c>
      <c r="W5" s="17"/>
    </row>
    <row r="6" spans="1:23" s="9" customFormat="1" ht="18" customHeight="1">
      <c r="A6" s="20">
        <v>866</v>
      </c>
      <c r="B6" s="4" t="s">
        <v>26</v>
      </c>
      <c r="C6" s="21" t="s">
        <v>31</v>
      </c>
      <c r="D6" s="24">
        <v>720325001</v>
      </c>
      <c r="E6" s="21" t="s">
        <v>32</v>
      </c>
      <c r="F6" s="21" t="s">
        <v>27</v>
      </c>
      <c r="G6" s="21" t="s">
        <v>33</v>
      </c>
      <c r="H6" s="21" t="s">
        <v>34</v>
      </c>
      <c r="I6" s="4">
        <v>24</v>
      </c>
      <c r="J6" s="4" t="s">
        <v>28</v>
      </c>
      <c r="K6" s="4" t="s">
        <v>29</v>
      </c>
      <c r="L6" s="19">
        <v>20</v>
      </c>
      <c r="M6" s="4">
        <v>1</v>
      </c>
      <c r="N6" s="25">
        <v>154.11000000000001</v>
      </c>
      <c r="O6" s="25">
        <v>15.41</v>
      </c>
      <c r="P6" s="25">
        <f>(Q6/1.14)*14%</f>
        <v>23.73245614035088</v>
      </c>
      <c r="Q6" s="25">
        <v>193.25</v>
      </c>
      <c r="R6" s="25">
        <f>Q6/L6</f>
        <v>9.6624999999999996</v>
      </c>
      <c r="S6" s="6">
        <v>41824</v>
      </c>
      <c r="T6" s="1"/>
      <c r="U6" s="7" t="s">
        <v>30</v>
      </c>
      <c r="V6" s="1"/>
    </row>
    <row r="7" spans="1:23" ht="20.25">
      <c r="A7" s="22"/>
      <c r="B7" s="22"/>
      <c r="C7" s="22"/>
      <c r="D7" s="22"/>
      <c r="E7" s="22"/>
      <c r="F7" s="22"/>
      <c r="G7" s="22"/>
      <c r="H7" s="22"/>
      <c r="I7" s="22"/>
      <c r="J7" s="22"/>
      <c r="K7" s="23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</row>
  </sheetData>
  <mergeCells count="4">
    <mergeCell ref="A4:D4"/>
    <mergeCell ref="A1:D1"/>
    <mergeCell ref="A2:D2"/>
    <mergeCell ref="A3:D3"/>
  </mergeCells>
  <pageMargins left="0.25" right="0.25" top="0.75" bottom="0.75" header="0.3" footer="0.3"/>
  <pageSetup paperSize="9" scale="3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masham</cp:lastModifiedBy>
  <cp:lastPrinted>2014-06-11T09:59:10Z</cp:lastPrinted>
  <dcterms:created xsi:type="dcterms:W3CDTF">2012-08-13T07:02:09Z</dcterms:created>
  <dcterms:modified xsi:type="dcterms:W3CDTF">2014-06-11T10:19:44Z</dcterms:modified>
</cp:coreProperties>
</file>