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'Sheet1'!$A$1:$V$9</definedName>
  </definedNames>
  <calcPr fullCalcOnLoad="1"/>
</workbook>
</file>

<file path=xl/sharedStrings.xml><?xml version="1.0" encoding="utf-8"?>
<sst xmlns="http://schemas.openxmlformats.org/spreadsheetml/2006/main" count="63" uniqueCount="38">
  <si>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</si>
  <si>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</si>
  <si>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</si>
  <si>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</si>
  <si>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</si>
  <si>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</si>
  <si>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</si>
  <si>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</si>
  <si>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</si>
  <si>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</si>
  <si>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</si>
  <si>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</si>
  <si>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</si>
  <si>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</si>
  <si>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</si>
  <si>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</si>
  <si>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</si>
  <si>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</si>
  <si>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</si>
  <si>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</si>
  <si>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</si>
  <si>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</si>
  <si>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</si>
  <si>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</si>
  <si>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</si>
  <si>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</si>
  <si>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S4</t>
  </si>
  <si>
    <t>AstraZeneca Pharmaceuticals (Pty) Ltd</t>
  </si>
  <si>
    <t>Astrazeneca Pharmaceuticals (Pty) Ltd- Bryanston</t>
  </si>
  <si>
    <t>A02BC</t>
  </si>
  <si>
    <t>Generic</t>
  </si>
  <si>
    <t>45/11.4.3/0777</t>
  </si>
  <si>
    <t>Trustan 20mg</t>
  </si>
  <si>
    <t>Esomeprazole</t>
  </si>
  <si>
    <t>mg</t>
  </si>
  <si>
    <t>TAB</t>
  </si>
  <si>
    <t>45/11.4.3/0778</t>
  </si>
  <si>
    <t>Trustan 40mg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</si>
</sst>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  <numFmt numFmtId="178" formatCode="&quot;R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0" applyNumberFormat="0" applyBorder="0" applyAlignment="0" applyProtection="0"/>
    <xf numFmtId="0" fontId="4" fillId="5" borderId="0" applyNumberFormat="0" applyBorder="0" applyAlignment="0" applyProtection="0"/>
    <xf numFmtId="0" fontId="24" fillId="45" borderId="1" applyNumberFormat="0" applyAlignment="0" applyProtection="0"/>
    <xf numFmtId="0" fontId="5" fillId="46" borderId="2" applyNumberFormat="0" applyAlignment="0" applyProtection="0"/>
    <xf numFmtId="0" fontId="25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8" fillId="7" borderId="0" applyNumberFormat="0" applyBorder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29" fillId="0" borderId="7" applyNumberFormat="0" applyFill="0" applyAlignment="0" applyProtection="0"/>
    <xf numFmtId="0" fontId="10" fillId="0" borderId="8" applyNumberFormat="0" applyFill="0" applyAlignment="0" applyProtection="0"/>
    <xf numFmtId="0" fontId="30" fillId="0" borderId="9" applyNumberFormat="0" applyFill="0" applyAlignment="0" applyProtection="0"/>
    <xf numFmtId="0" fontId="11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50" borderId="1" applyNumberFormat="0" applyAlignment="0" applyProtection="0"/>
    <xf numFmtId="0" fontId="12" fillId="13" borderId="2" applyNumberFormat="0" applyAlignment="0" applyProtection="0"/>
    <xf numFmtId="0" fontId="32" fillId="0" borderId="11" applyNumberFormat="0" applyFill="0" applyAlignment="0" applyProtection="0"/>
    <xf numFmtId="0" fontId="13" fillId="0" borderId="12" applyNumberFormat="0" applyFill="0" applyAlignment="0" applyProtection="0"/>
    <xf numFmtId="0" fontId="33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4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73" fontId="21" fillId="55" borderId="19" xfId="0" applyNumberFormat="1" applyFont="1" applyFill="1" applyBorder="1" applyAlignment="1">
      <alignment horizontal="right" vertical="top" wrapText="1"/>
    </xf>
    <xf numFmtId="0" fontId="21" fillId="55" borderId="19" xfId="0" applyFont="1" applyFill="1" applyBorder="1" applyAlignment="1">
      <alignment vertical="top" wrapText="1"/>
    </xf>
    <xf numFmtId="0" fontId="21" fillId="55" borderId="19" xfId="0" applyFont="1" applyFill="1" applyBorder="1" applyAlignment="1">
      <alignment horizontal="right" vertical="top" wrapText="1"/>
    </xf>
    <xf numFmtId="172" fontId="21" fillId="55" borderId="19" xfId="0" applyNumberFormat="1" applyFont="1" applyFill="1" applyBorder="1" applyAlignment="1">
      <alignment horizontal="right" vertical="top" wrapText="1"/>
    </xf>
    <xf numFmtId="174" fontId="21" fillId="55" borderId="19" xfId="0" applyNumberFormat="1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right" vertical="top" wrapText="1"/>
    </xf>
    <xf numFmtId="174" fontId="38" fillId="0" borderId="19" xfId="0" applyNumberFormat="1" applyFont="1" applyFill="1" applyBorder="1" applyAlignment="1">
      <alignment horizontal="right"/>
    </xf>
    <xf numFmtId="0" fontId="19" fillId="55" borderId="0" xfId="0" applyFont="1" applyFill="1" applyBorder="1" applyAlignment="1">
      <alignment vertical="top" wrapText="1"/>
    </xf>
    <xf numFmtId="0" fontId="38" fillId="55" borderId="0" xfId="0" applyFont="1" applyFill="1" applyAlignment="1">
      <alignment wrapText="1"/>
    </xf>
    <xf numFmtId="0" fontId="38" fillId="56" borderId="19" xfId="0" applyFont="1" applyFill="1" applyBorder="1" applyAlignment="1">
      <alignment horizontal="left"/>
    </xf>
    <xf numFmtId="173" fontId="19" fillId="56" borderId="19" xfId="0" applyNumberFormat="1" applyFont="1" applyFill="1" applyBorder="1" applyAlignment="1">
      <alignment vertical="top" wrapText="1"/>
    </xf>
    <xf numFmtId="0" fontId="19" fillId="56" borderId="19" xfId="0" applyFont="1" applyFill="1" applyBorder="1" applyAlignment="1">
      <alignment vertical="top" wrapText="1"/>
    </xf>
    <xf numFmtId="177" fontId="19" fillId="56" borderId="19" xfId="0" applyNumberFormat="1" applyFont="1" applyFill="1" applyBorder="1" applyAlignment="1">
      <alignment vertical="top" wrapText="1"/>
    </xf>
    <xf numFmtId="177" fontId="19" fillId="56" borderId="19" xfId="0" applyNumberFormat="1" applyFont="1" applyFill="1" applyBorder="1" applyAlignment="1">
      <alignment horizontal="right" vertical="top" wrapText="1"/>
    </xf>
    <xf numFmtId="0" fontId="39" fillId="0" borderId="19" xfId="0" applyFont="1" applyBorder="1" applyAlignment="1">
      <alignment vertical="top"/>
    </xf>
    <xf numFmtId="2" fontId="38" fillId="0" borderId="19" xfId="0" applyNumberFormat="1" applyFont="1" applyBorder="1" applyAlignment="1">
      <alignment vertical="top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zoomScaleSheetLayoutView="100" zoomScalePageLayoutView="0" workbookViewId="0" topLeftCell="A1">
      <pane xSplit="28425" topLeftCell="N1" activePane="topLeft" state="split"/>
      <selection pane="topLeft" activeCell="E4" sqref="E4"/>
      <selection pane="topRight" activeCell="N1" sqref="N1"/>
    </sheetView>
  </sheetViews>
  <sheetFormatPr defaultColWidth="9.140625" defaultRowHeight="15"/>
  <cols>
    <col min="1" max="1" width="27.8515625" style="0" customWidth="1"/>
    <col min="2" max="2" width="71.57421875" style="0" customWidth="1"/>
    <col min="3" max="3" width="25.28125" style="0" customWidth="1"/>
    <col min="4" max="4" width="24.28125" style="0" customWidth="1"/>
    <col min="5" max="5" width="13.140625" style="0" customWidth="1"/>
    <col min="6" max="6" width="15.421875" style="0" customWidth="1"/>
    <col min="7" max="7" width="32.421875" style="0" customWidth="1"/>
    <col min="8" max="8" width="33.8515625" style="0" customWidth="1"/>
    <col min="9" max="9" width="13.8515625" style="0" customWidth="1"/>
    <col min="10" max="10" width="8.421875" style="0" customWidth="1"/>
    <col min="11" max="11" width="13.421875" style="0" customWidth="1"/>
    <col min="12" max="12" width="9.421875" style="0" customWidth="1"/>
    <col min="13" max="13" width="15.7109375" style="0" customWidth="1"/>
    <col min="14" max="14" width="21.28125" style="0" customWidth="1"/>
    <col min="15" max="15" width="15.28125" style="0" customWidth="1"/>
    <col min="16" max="16" width="11.28125" style="0" customWidth="1"/>
    <col min="17" max="17" width="18.00390625" style="0" customWidth="1"/>
    <col min="18" max="18" width="10.421875" style="0" customWidth="1"/>
    <col min="19" max="19" width="28.421875" style="0" customWidth="1"/>
    <col min="20" max="20" width="16.8515625" style="0" customWidth="1"/>
    <col min="21" max="21" width="20.8515625" style="0" customWidth="1"/>
    <col min="22" max="22" width="17.00390625" style="0" customWidth="1"/>
  </cols>
  <sheetData>
    <row r="1" spans="1:21" s="5" customFormat="1" ht="20.25">
      <c r="A1" s="28" t="s">
        <v>8</v>
      </c>
      <c r="B1" s="29"/>
      <c r="C1" s="29"/>
      <c r="D1" s="30"/>
      <c r="E1" s="2" t="s">
        <v>27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5" customFormat="1" ht="20.25">
      <c r="A2" s="28" t="s">
        <v>9</v>
      </c>
      <c r="B2" s="29"/>
      <c r="C2" s="29"/>
      <c r="D2" s="30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20.25">
      <c r="A3" s="28" t="s">
        <v>10</v>
      </c>
      <c r="B3" s="29"/>
      <c r="C3" s="29"/>
      <c r="D3" s="29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1" s="5" customFormat="1" ht="21" thickBot="1">
      <c r="A4" s="26" t="s">
        <v>11</v>
      </c>
      <c r="B4" s="27"/>
      <c r="C4" s="27"/>
      <c r="D4" s="27"/>
      <c r="E4" s="2"/>
      <c r="F4" s="2"/>
      <c r="G4" s="2"/>
      <c r="H4" s="2"/>
      <c r="I4" s="2"/>
      <c r="J4" s="2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8" customFormat="1" ht="48.75" customHeight="1">
      <c r="A5" s="10" t="s">
        <v>12</v>
      </c>
      <c r="B5" s="11" t="s">
        <v>0</v>
      </c>
      <c r="C5" s="11" t="s">
        <v>13</v>
      </c>
      <c r="D5" s="12" t="s">
        <v>14</v>
      </c>
      <c r="E5" s="11" t="s">
        <v>23</v>
      </c>
      <c r="F5" s="11" t="s">
        <v>24</v>
      </c>
      <c r="G5" s="11" t="s">
        <v>25</v>
      </c>
      <c r="H5" s="11" t="s">
        <v>15</v>
      </c>
      <c r="I5" s="12" t="s">
        <v>1</v>
      </c>
      <c r="J5" s="11" t="s">
        <v>2</v>
      </c>
      <c r="K5" s="11" t="s">
        <v>3</v>
      </c>
      <c r="L5" s="12" t="s">
        <v>16</v>
      </c>
      <c r="M5" s="12" t="s">
        <v>6</v>
      </c>
      <c r="N5" s="13" t="s">
        <v>17</v>
      </c>
      <c r="O5" s="13" t="s">
        <v>18</v>
      </c>
      <c r="P5" s="13" t="s">
        <v>19</v>
      </c>
      <c r="Q5" s="13" t="s">
        <v>20</v>
      </c>
      <c r="R5" s="13" t="s">
        <v>21</v>
      </c>
      <c r="S5" s="14" t="s">
        <v>5</v>
      </c>
      <c r="T5" s="11" t="s">
        <v>4</v>
      </c>
      <c r="U5" s="11" t="s">
        <v>7</v>
      </c>
      <c r="V5" s="15" t="s">
        <v>22</v>
      </c>
      <c r="W5" s="17"/>
    </row>
    <row r="6" spans="1:22" s="5" customFormat="1" ht="19.5" customHeight="1">
      <c r="A6" s="20">
        <v>957</v>
      </c>
      <c r="B6" s="21" t="s">
        <v>28</v>
      </c>
      <c r="C6" s="22" t="s">
        <v>31</v>
      </c>
      <c r="D6" s="21">
        <v>720215001</v>
      </c>
      <c r="E6" s="24" t="s">
        <v>29</v>
      </c>
      <c r="F6" s="21" t="s">
        <v>26</v>
      </c>
      <c r="G6" s="21" t="s">
        <v>32</v>
      </c>
      <c r="H6" s="21" t="s">
        <v>33</v>
      </c>
      <c r="I6" s="22">
        <v>20</v>
      </c>
      <c r="J6" s="21" t="s">
        <v>34</v>
      </c>
      <c r="K6" s="21" t="s">
        <v>35</v>
      </c>
      <c r="L6" s="23">
        <v>14</v>
      </c>
      <c r="M6" s="22">
        <v>1</v>
      </c>
      <c r="N6" s="25">
        <v>96.42479610924055</v>
      </c>
      <c r="O6" s="25">
        <v>3.375203890759451</v>
      </c>
      <c r="P6" s="25">
        <v>13.97</v>
      </c>
      <c r="Q6" s="25">
        <f>P6+O6+N6</f>
        <v>113.77</v>
      </c>
      <c r="R6" s="25">
        <f>Q6/L6</f>
        <v>8.126428571428571</v>
      </c>
      <c r="S6" s="16">
        <v>41780</v>
      </c>
      <c r="T6" s="1"/>
      <c r="U6" s="19" t="s">
        <v>30</v>
      </c>
      <c r="V6" s="1"/>
    </row>
    <row r="7" spans="1:22" ht="19.5" customHeight="1">
      <c r="A7" s="20">
        <v>957</v>
      </c>
      <c r="B7" s="21" t="s">
        <v>28</v>
      </c>
      <c r="C7" s="22" t="s">
        <v>31</v>
      </c>
      <c r="D7" s="21">
        <v>720215002</v>
      </c>
      <c r="E7" s="24" t="s">
        <v>29</v>
      </c>
      <c r="F7" s="21" t="s">
        <v>26</v>
      </c>
      <c r="G7" s="21" t="s">
        <v>32</v>
      </c>
      <c r="H7" s="21" t="s">
        <v>33</v>
      </c>
      <c r="I7" s="22">
        <v>20</v>
      </c>
      <c r="J7" s="21" t="s">
        <v>34</v>
      </c>
      <c r="K7" s="21" t="s">
        <v>35</v>
      </c>
      <c r="L7" s="23">
        <v>28</v>
      </c>
      <c r="M7" s="22">
        <v>1</v>
      </c>
      <c r="N7" s="25">
        <v>192.8495922184811</v>
      </c>
      <c r="O7" s="25">
        <v>6.750407781518902</v>
      </c>
      <c r="P7" s="25">
        <v>27.94</v>
      </c>
      <c r="Q7" s="25">
        <f>P7+O7+N7</f>
        <v>227.54</v>
      </c>
      <c r="R7" s="25">
        <f>Q7/L7</f>
        <v>8.126428571428571</v>
      </c>
      <c r="S7" s="16">
        <v>41780</v>
      </c>
      <c r="T7" s="6"/>
      <c r="U7" s="19" t="s">
        <v>30</v>
      </c>
      <c r="V7" s="6"/>
    </row>
    <row r="8" spans="1:22" ht="20.25">
      <c r="A8" s="20">
        <v>957</v>
      </c>
      <c r="B8" s="21" t="s">
        <v>28</v>
      </c>
      <c r="C8" s="22" t="s">
        <v>36</v>
      </c>
      <c r="D8" s="21">
        <v>720217001</v>
      </c>
      <c r="E8" s="24" t="s">
        <v>29</v>
      </c>
      <c r="F8" s="21" t="s">
        <v>26</v>
      </c>
      <c r="G8" s="21" t="s">
        <v>37</v>
      </c>
      <c r="H8" s="21" t="s">
        <v>33</v>
      </c>
      <c r="I8" s="22">
        <v>40</v>
      </c>
      <c r="J8" s="21" t="s">
        <v>34</v>
      </c>
      <c r="K8" s="21" t="s">
        <v>35</v>
      </c>
      <c r="L8" s="23">
        <v>14</v>
      </c>
      <c r="M8" s="22">
        <v>1</v>
      </c>
      <c r="N8" s="25">
        <v>148.69558003008103</v>
      </c>
      <c r="O8" s="25">
        <v>5.204419969918973</v>
      </c>
      <c r="P8" s="25">
        <v>21.55</v>
      </c>
      <c r="Q8" s="25">
        <f>P8+O8+N8</f>
        <v>175.45000000000002</v>
      </c>
      <c r="R8" s="25">
        <f>Q8/L8</f>
        <v>12.532142857142858</v>
      </c>
      <c r="S8" s="16">
        <v>41780</v>
      </c>
      <c r="T8" s="6"/>
      <c r="U8" s="19" t="s">
        <v>30</v>
      </c>
      <c r="V8" s="6"/>
    </row>
    <row r="9" spans="1:22" ht="20.25">
      <c r="A9" s="20">
        <v>957</v>
      </c>
      <c r="B9" s="21" t="s">
        <v>28</v>
      </c>
      <c r="C9" s="22" t="s">
        <v>36</v>
      </c>
      <c r="D9" s="21">
        <v>720217002</v>
      </c>
      <c r="E9" s="24" t="s">
        <v>29</v>
      </c>
      <c r="F9" s="21" t="s">
        <v>26</v>
      </c>
      <c r="G9" s="21" t="s">
        <v>37</v>
      </c>
      <c r="H9" s="21" t="s">
        <v>33</v>
      </c>
      <c r="I9" s="22">
        <v>40</v>
      </c>
      <c r="J9" s="21" t="s">
        <v>34</v>
      </c>
      <c r="K9" s="21" t="s">
        <v>35</v>
      </c>
      <c r="L9" s="23">
        <v>28</v>
      </c>
      <c r="M9" s="22">
        <v>1</v>
      </c>
      <c r="N9" s="25">
        <v>297.391412560949</v>
      </c>
      <c r="O9" s="25">
        <v>10.408587439051018</v>
      </c>
      <c r="P9" s="25">
        <v>43.1</v>
      </c>
      <c r="Q9" s="25">
        <f>P9+O9+N9</f>
        <v>350.90000000000003</v>
      </c>
      <c r="R9" s="25">
        <f>Q9/L9</f>
        <v>12.532142857142858</v>
      </c>
      <c r="S9" s="16">
        <v>41780</v>
      </c>
      <c r="T9" s="6"/>
      <c r="U9" s="19" t="s">
        <v>30</v>
      </c>
      <c r="V9" s="6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masham</cp:lastModifiedBy>
  <cp:lastPrinted>2013-11-05T11:11:33Z</cp:lastPrinted>
  <dcterms:created xsi:type="dcterms:W3CDTF">2012-08-13T07:02:09Z</dcterms:created>
  <dcterms:modified xsi:type="dcterms:W3CDTF">2014-05-20T12:12:15Z</dcterms:modified>
  <cp:category/>
  <cp:version/>
  <cp:contentType/>
  <cp:contentStatus/>
</cp:coreProperties>
</file>