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035" tabRatio="60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'Sheet1'!$A$1:$V$6</definedName>
  </definedNames>
  <calcPr fullCalcOnLoad="1"/>
</workbook>
</file>

<file path=xl/sharedStrings.xml><?xml version="1.0" encoding="utf-8"?>
<sst xmlns="http://schemas.openxmlformats.org/spreadsheetml/2006/main" count="36" uniqueCount="35">
  <si>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</si>
  <si>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</si>
  <si>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</si>
  <si>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</si>
  <si>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</si>
  <si>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</si>
  <si>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</si>
  <si>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</si>
  <si>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</si>
  <si>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</si>
  <si>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</si>
  <si>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</si>
  <si>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</si>
  <si>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</si>
  <si>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</si>
  <si>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</si>
  <si>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</si>
  <si>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</si>
  <si>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</si>
  <si>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</si>
  <si>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</si>
  <si>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</si>
  <si>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</si>
  <si>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</si>
  <si>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</si>
  <si>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</si>
  <si>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>Generic</t>
  </si>
  <si>
    <t>mg/1 ml</t>
  </si>
  <si>
    <t>INJ</t>
  </si>
  <si>
    <t>Fresenius Kabi Manufacturing SA (Pty) Ltd</t>
  </si>
  <si>
    <t>A40/21.5.1/0748</t>
  </si>
  <si>
    <t>H02AB</t>
  </si>
  <si>
    <t>S4</t>
  </si>
  <si>
    <t>Fresenius Dexamethasone 4 mg/1 ml</t>
  </si>
  <si>
    <t>Dexamethasone phosphate</t>
  </si>
</sst>
</file>

<file path=xl/styles.xml><?xml version="1.0" encoding="utf-8"?>
<styleSheet xmlns="http://schemas.openxmlformats.org/spreadsheetml/2006/main">
  <numFmts count="2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  <numFmt numFmtId="173" formatCode="0000000000"/>
    <numFmt numFmtId="174" formatCode="[$-1C09]dd\ mmmm\ yyyy;@"/>
    <numFmt numFmtId="175" formatCode="0000000"/>
    <numFmt numFmtId="176" formatCode="0000000###"/>
    <numFmt numFmtId="177" formatCode="[$-1010409]General"/>
    <numFmt numFmtId="178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3" fillId="17" borderId="0" applyNumberFormat="0" applyBorder="0" applyAlignment="0" applyProtection="0"/>
    <xf numFmtId="0" fontId="23" fillId="27" borderId="0" applyNumberFormat="0" applyBorder="0" applyAlignment="0" applyProtection="0"/>
    <xf numFmtId="0" fontId="3" fillId="19" borderId="0" applyNumberFormat="0" applyBorder="0" applyAlignment="0" applyProtection="0"/>
    <xf numFmtId="0" fontId="2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3" fillId="31" borderId="0" applyNumberFormat="0" applyBorder="0" applyAlignment="0" applyProtection="0"/>
    <xf numFmtId="0" fontId="2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3" fillId="35" borderId="0" applyNumberFormat="0" applyBorder="0" applyAlignment="0" applyProtection="0"/>
    <xf numFmtId="0" fontId="23" fillId="36" borderId="0" applyNumberFormat="0" applyBorder="0" applyAlignment="0" applyProtection="0"/>
    <xf numFmtId="0" fontId="3" fillId="37" borderId="0" applyNumberFormat="0" applyBorder="0" applyAlignment="0" applyProtection="0"/>
    <xf numFmtId="0" fontId="23" fillId="38" borderId="0" applyNumberFormat="0" applyBorder="0" applyAlignment="0" applyProtection="0"/>
    <xf numFmtId="0" fontId="3" fillId="39" borderId="0" applyNumberFormat="0" applyBorder="0" applyAlignment="0" applyProtection="0"/>
    <xf numFmtId="0" fontId="23" fillId="40" borderId="0" applyNumberFormat="0" applyBorder="0" applyAlignment="0" applyProtection="0"/>
    <xf numFmtId="0" fontId="3" fillId="29" borderId="0" applyNumberFormat="0" applyBorder="0" applyAlignment="0" applyProtection="0"/>
    <xf numFmtId="0" fontId="23" fillId="41" borderId="0" applyNumberFormat="0" applyBorder="0" applyAlignment="0" applyProtection="0"/>
    <xf numFmtId="0" fontId="3" fillId="31" borderId="0" applyNumberFormat="0" applyBorder="0" applyAlignment="0" applyProtection="0"/>
    <xf numFmtId="0" fontId="23" fillId="42" borderId="0" applyNumberFormat="0" applyBorder="0" applyAlignment="0" applyProtection="0"/>
    <xf numFmtId="0" fontId="3" fillId="43" borderId="0" applyNumberFormat="0" applyBorder="0" applyAlignment="0" applyProtection="0"/>
    <xf numFmtId="0" fontId="24" fillId="44" borderId="0" applyNumberFormat="0" applyBorder="0" applyAlignment="0" applyProtection="0"/>
    <xf numFmtId="0" fontId="4" fillId="5" borderId="0" applyNumberFormat="0" applyBorder="0" applyAlignment="0" applyProtection="0"/>
    <xf numFmtId="0" fontId="25" fillId="45" borderId="1" applyNumberFormat="0" applyAlignment="0" applyProtection="0"/>
    <xf numFmtId="0" fontId="5" fillId="46" borderId="2" applyNumberFormat="0" applyAlignment="0" applyProtection="0"/>
    <xf numFmtId="0" fontId="26" fillId="47" borderId="3" applyNumberFormat="0" applyAlignment="0" applyProtection="0"/>
    <xf numFmtId="0" fontId="6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49" borderId="0" applyNumberFormat="0" applyBorder="0" applyAlignment="0" applyProtection="0"/>
    <xf numFmtId="0" fontId="8" fillId="7" borderId="0" applyNumberFormat="0" applyBorder="0" applyAlignment="0" applyProtection="0"/>
    <xf numFmtId="0" fontId="29" fillId="0" borderId="5" applyNumberFormat="0" applyFill="0" applyAlignment="0" applyProtection="0"/>
    <xf numFmtId="0" fontId="9" fillId="0" borderId="6" applyNumberFormat="0" applyFill="0" applyAlignment="0" applyProtection="0"/>
    <xf numFmtId="0" fontId="30" fillId="0" borderId="7" applyNumberFormat="0" applyFill="0" applyAlignment="0" applyProtection="0"/>
    <xf numFmtId="0" fontId="10" fillId="0" borderId="8" applyNumberFormat="0" applyFill="0" applyAlignment="0" applyProtection="0"/>
    <xf numFmtId="0" fontId="31" fillId="0" borderId="9" applyNumberFormat="0" applyFill="0" applyAlignment="0" applyProtection="0"/>
    <xf numFmtId="0" fontId="1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50" borderId="1" applyNumberFormat="0" applyAlignment="0" applyProtection="0"/>
    <xf numFmtId="0" fontId="12" fillId="13" borderId="2" applyNumberFormat="0" applyAlignment="0" applyProtection="0"/>
    <xf numFmtId="0" fontId="33" fillId="0" borderId="11" applyNumberFormat="0" applyFill="0" applyAlignment="0" applyProtection="0"/>
    <xf numFmtId="0" fontId="13" fillId="0" borderId="12" applyNumberFormat="0" applyFill="0" applyAlignment="0" applyProtection="0"/>
    <xf numFmtId="0" fontId="34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 wrapText="1"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35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17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9" fillId="0" borderId="19" xfId="0" applyFont="1" applyFill="1" applyBorder="1" applyAlignment="1">
      <alignment horizontal="left"/>
    </xf>
    <xf numFmtId="0" fontId="19" fillId="0" borderId="19" xfId="0" applyFont="1" applyBorder="1" applyAlignment="1">
      <alignment/>
    </xf>
    <xf numFmtId="0" fontId="19" fillId="0" borderId="0" xfId="0" applyFont="1" applyBorder="1" applyAlignment="1">
      <alignment/>
    </xf>
    <xf numFmtId="0" fontId="3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174" fontId="39" fillId="0" borderId="19" xfId="0" applyNumberFormat="1" applyFont="1" applyFill="1" applyBorder="1" applyAlignment="1">
      <alignment horizontal="right"/>
    </xf>
    <xf numFmtId="0" fontId="39" fillId="55" borderId="19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39" fillId="0" borderId="0" xfId="0" applyFont="1" applyAlignment="1">
      <alignment/>
    </xf>
    <xf numFmtId="15" fontId="19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22" fillId="56" borderId="21" xfId="0" applyFont="1" applyFill="1" applyBorder="1" applyAlignment="1">
      <alignment horizontal="right" vertical="top" wrapText="1"/>
    </xf>
    <xf numFmtId="0" fontId="19" fillId="56" borderId="0" xfId="0" applyFont="1" applyFill="1" applyBorder="1" applyAlignment="1">
      <alignment vertical="top" wrapText="1"/>
    </xf>
    <xf numFmtId="0" fontId="39" fillId="56" borderId="0" xfId="0" applyFont="1" applyFill="1" applyAlignment="1">
      <alignment wrapText="1"/>
    </xf>
    <xf numFmtId="0" fontId="21" fillId="0" borderId="19" xfId="0" applyFont="1" applyBorder="1" applyAlignment="1">
      <alignment/>
    </xf>
    <xf numFmtId="173" fontId="22" fillId="56" borderId="20" xfId="0" applyNumberFormat="1" applyFont="1" applyFill="1" applyBorder="1" applyAlignment="1">
      <alignment horizontal="right" vertical="top" wrapText="1"/>
    </xf>
    <xf numFmtId="0" fontId="22" fillId="56" borderId="20" xfId="0" applyFont="1" applyFill="1" applyBorder="1" applyAlignment="1">
      <alignment vertical="top" wrapText="1"/>
    </xf>
    <xf numFmtId="0" fontId="22" fillId="56" borderId="20" xfId="0" applyFont="1" applyFill="1" applyBorder="1" applyAlignment="1">
      <alignment horizontal="right" vertical="top" wrapText="1"/>
    </xf>
    <xf numFmtId="172" fontId="22" fillId="56" borderId="20" xfId="0" applyNumberFormat="1" applyFont="1" applyFill="1" applyBorder="1" applyAlignment="1">
      <alignment horizontal="right" vertical="top" wrapText="1"/>
    </xf>
    <xf numFmtId="174" fontId="22" fillId="56" borderId="20" xfId="0" applyNumberFormat="1" applyFont="1" applyFill="1" applyBorder="1" applyAlignment="1">
      <alignment vertical="top" wrapText="1"/>
    </xf>
    <xf numFmtId="173" fontId="19" fillId="57" borderId="22" xfId="0" applyNumberFormat="1" applyFont="1" applyFill="1" applyBorder="1" applyAlignment="1">
      <alignment horizontal="right" wrapText="1"/>
    </xf>
    <xf numFmtId="3" fontId="39" fillId="0" borderId="19" xfId="0" applyNumberFormat="1" applyFont="1" applyBorder="1" applyAlignment="1">
      <alignment/>
    </xf>
    <xf numFmtId="0" fontId="39" fillId="0" borderId="19" xfId="0" applyFont="1" applyFill="1" applyBorder="1" applyAlignment="1">
      <alignment/>
    </xf>
    <xf numFmtId="178" fontId="39" fillId="0" borderId="19" xfId="69" applyNumberFormat="1" applyFont="1" applyBorder="1" applyAlignment="1">
      <alignment/>
    </xf>
    <xf numFmtId="2" fontId="39" fillId="0" borderId="23" xfId="0" applyNumberFormat="1" applyFont="1" applyBorder="1" applyAlignment="1">
      <alignment/>
    </xf>
    <xf numFmtId="0" fontId="39" fillId="58" borderId="19" xfId="0" applyFont="1" applyFill="1" applyBorder="1" applyAlignment="1">
      <alignment/>
    </xf>
    <xf numFmtId="0" fontId="20" fillId="0" borderId="24" xfId="0" applyFont="1" applyBorder="1" applyAlignment="1">
      <alignment wrapText="1"/>
    </xf>
    <xf numFmtId="0" fontId="20" fillId="0" borderId="25" xfId="0" applyFont="1" applyBorder="1" applyAlignment="1">
      <alignment wrapText="1"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"/>
  <sheetViews>
    <sheetView tabSelected="1" view="pageBreakPreview" zoomScaleSheetLayoutView="100" zoomScalePageLayoutView="0" workbookViewId="0" topLeftCell="B1">
      <selection activeCell="E4" sqref="E4"/>
    </sheetView>
  </sheetViews>
  <sheetFormatPr defaultColWidth="9.140625" defaultRowHeight="15"/>
  <cols>
    <col min="1" max="1" width="26.8515625" style="0" customWidth="1"/>
    <col min="2" max="2" width="62.8515625" style="0" customWidth="1"/>
    <col min="3" max="3" width="26.8515625" style="0" customWidth="1"/>
    <col min="4" max="4" width="19.00390625" style="0" customWidth="1"/>
    <col min="5" max="5" width="13.140625" style="0" customWidth="1"/>
    <col min="6" max="6" width="15.140625" style="0" customWidth="1"/>
    <col min="7" max="7" width="56.00390625" style="0" customWidth="1"/>
    <col min="8" max="8" width="57.8515625" style="0" customWidth="1"/>
    <col min="9" max="9" width="15.00390625" style="0" customWidth="1"/>
    <col min="10" max="10" width="12.28125" style="0" customWidth="1"/>
    <col min="11" max="11" width="15.8515625" style="0" customWidth="1"/>
    <col min="12" max="12" width="12.421875" style="0" customWidth="1"/>
    <col min="13" max="13" width="14.28125" style="0" customWidth="1"/>
    <col min="14" max="14" width="21.7109375" style="0" customWidth="1"/>
    <col min="15" max="15" width="19.421875" style="0" customWidth="1"/>
    <col min="16" max="16" width="13.7109375" style="0" customWidth="1"/>
    <col min="17" max="17" width="15.00390625" style="0" customWidth="1"/>
    <col min="18" max="18" width="15.421875" style="0" customWidth="1"/>
    <col min="19" max="19" width="31.57421875" style="0" customWidth="1"/>
    <col min="20" max="20" width="12.8515625" style="0" customWidth="1"/>
    <col min="21" max="21" width="21.00390625" style="0" customWidth="1"/>
    <col min="22" max="22" width="17.00390625" style="0" customWidth="1"/>
  </cols>
  <sheetData>
    <row r="1" spans="1:21" s="9" customFormat="1" ht="20.25">
      <c r="A1" s="29" t="s">
        <v>8</v>
      </c>
      <c r="B1" s="30"/>
      <c r="C1" s="30"/>
      <c r="D1" s="31"/>
      <c r="E1" s="2" t="s">
        <v>29</v>
      </c>
      <c r="F1" s="2"/>
      <c r="G1" s="2"/>
      <c r="H1" s="3"/>
      <c r="I1" s="3"/>
      <c r="J1" s="3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9" customFormat="1" ht="20.25">
      <c r="A2" s="29" t="s">
        <v>9</v>
      </c>
      <c r="B2" s="30"/>
      <c r="C2" s="30"/>
      <c r="D2" s="31"/>
      <c r="E2" s="4"/>
      <c r="F2" s="4"/>
      <c r="G2" s="4"/>
      <c r="H2" s="3"/>
      <c r="I2" s="3"/>
      <c r="J2" s="3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9" customFormat="1" ht="20.25">
      <c r="A3" s="29" t="s">
        <v>10</v>
      </c>
      <c r="B3" s="30"/>
      <c r="C3" s="30"/>
      <c r="D3" s="30"/>
      <c r="E3" s="5"/>
      <c r="F3" s="5"/>
      <c r="G3" s="5"/>
      <c r="H3" s="3"/>
      <c r="I3" s="3"/>
      <c r="J3" s="3"/>
      <c r="K3" s="8"/>
      <c r="L3" s="8"/>
      <c r="M3" s="8"/>
      <c r="N3" s="8"/>
      <c r="O3" s="8"/>
      <c r="P3" s="8"/>
      <c r="Q3" s="8"/>
      <c r="R3" s="10"/>
      <c r="S3" s="8"/>
      <c r="T3" s="8"/>
      <c r="U3" s="8"/>
    </row>
    <row r="4" spans="1:21" s="9" customFormat="1" ht="21" thickBot="1">
      <c r="A4" s="27" t="s">
        <v>11</v>
      </c>
      <c r="B4" s="28"/>
      <c r="C4" s="28"/>
      <c r="D4" s="28"/>
      <c r="E4" s="2"/>
      <c r="F4" s="2"/>
      <c r="G4" s="2"/>
      <c r="H4" s="2"/>
      <c r="I4" s="2"/>
      <c r="J4" s="2"/>
      <c r="K4" s="11"/>
      <c r="L4" s="11"/>
      <c r="M4" s="11"/>
      <c r="N4" s="8"/>
      <c r="O4" s="8"/>
      <c r="P4" s="8"/>
      <c r="Q4" s="8"/>
      <c r="R4" s="8"/>
      <c r="S4" s="8"/>
      <c r="T4" s="8"/>
      <c r="U4" s="8"/>
    </row>
    <row r="5" spans="1:23" s="14" customFormat="1" ht="48.75" customHeight="1" thickBot="1">
      <c r="A5" s="16" t="s">
        <v>12</v>
      </c>
      <c r="B5" s="17" t="s">
        <v>0</v>
      </c>
      <c r="C5" s="17" t="s">
        <v>13</v>
      </c>
      <c r="D5" s="18" t="s">
        <v>14</v>
      </c>
      <c r="E5" s="17" t="s">
        <v>23</v>
      </c>
      <c r="F5" s="17" t="s">
        <v>24</v>
      </c>
      <c r="G5" s="17" t="s">
        <v>25</v>
      </c>
      <c r="H5" s="17" t="s">
        <v>15</v>
      </c>
      <c r="I5" s="18" t="s">
        <v>1</v>
      </c>
      <c r="J5" s="17" t="s">
        <v>2</v>
      </c>
      <c r="K5" s="17" t="s">
        <v>3</v>
      </c>
      <c r="L5" s="18" t="s">
        <v>16</v>
      </c>
      <c r="M5" s="18" t="s">
        <v>6</v>
      </c>
      <c r="N5" s="19" t="s">
        <v>17</v>
      </c>
      <c r="O5" s="19" t="s">
        <v>18</v>
      </c>
      <c r="P5" s="19" t="s">
        <v>19</v>
      </c>
      <c r="Q5" s="19" t="s">
        <v>20</v>
      </c>
      <c r="R5" s="19" t="s">
        <v>21</v>
      </c>
      <c r="S5" s="20" t="s">
        <v>5</v>
      </c>
      <c r="T5" s="17" t="s">
        <v>4</v>
      </c>
      <c r="U5" s="17" t="s">
        <v>7</v>
      </c>
      <c r="V5" s="12" t="s">
        <v>22</v>
      </c>
      <c r="W5" s="13"/>
    </row>
    <row r="6" spans="1:22" s="9" customFormat="1" ht="18" customHeight="1">
      <c r="A6" s="21">
        <v>181</v>
      </c>
      <c r="B6" s="15" t="s">
        <v>29</v>
      </c>
      <c r="C6" s="4" t="s">
        <v>30</v>
      </c>
      <c r="D6" s="4">
        <v>720206001</v>
      </c>
      <c r="E6" s="4" t="s">
        <v>31</v>
      </c>
      <c r="F6" s="15" t="s">
        <v>32</v>
      </c>
      <c r="G6" s="4" t="s">
        <v>33</v>
      </c>
      <c r="H6" s="26" t="s">
        <v>34</v>
      </c>
      <c r="I6" s="22">
        <v>4</v>
      </c>
      <c r="J6" s="4" t="s">
        <v>27</v>
      </c>
      <c r="K6" s="4" t="s">
        <v>28</v>
      </c>
      <c r="L6" s="23">
        <v>1</v>
      </c>
      <c r="M6" s="4">
        <v>10</v>
      </c>
      <c r="N6" s="24">
        <v>59.26</v>
      </c>
      <c r="O6" s="24">
        <v>7.41</v>
      </c>
      <c r="P6" s="24">
        <f>(N6+O6)*1.14-(N6+O6)</f>
        <v>9.333799999999997</v>
      </c>
      <c r="Q6" s="24">
        <f>SUM(N6:P6)</f>
        <v>76.0038</v>
      </c>
      <c r="R6" s="25">
        <f>Q6/M6/L6</f>
        <v>7.6003799999999995</v>
      </c>
      <c r="S6" s="6">
        <v>41780</v>
      </c>
      <c r="T6" s="1"/>
      <c r="U6" s="7" t="s">
        <v>26</v>
      </c>
      <c r="V6" s="1"/>
    </row>
  </sheetData>
  <sheetProtection/>
  <mergeCells count="4">
    <mergeCell ref="A4:D4"/>
    <mergeCell ref="A1:D1"/>
    <mergeCell ref="A2:D2"/>
    <mergeCell ref="A3:D3"/>
  </mergeCells>
  <printOptions/>
  <pageMargins left="0.25" right="0.25" top="0.75" bottom="0.75" header="0.3" footer="0.3"/>
  <pageSetup fitToHeight="1" fitToWidth="1" horizontalDpi="600" verticalDpi="600" orientation="landscape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masham</cp:lastModifiedBy>
  <cp:lastPrinted>2013-11-05T11:11:33Z</cp:lastPrinted>
  <dcterms:created xsi:type="dcterms:W3CDTF">2012-08-13T07:02:09Z</dcterms:created>
  <dcterms:modified xsi:type="dcterms:W3CDTF">2014-05-20T11:33:22Z</dcterms:modified>
  <cp:category/>
  <cp:version/>
  <cp:contentType/>
  <cp:contentStatus/>
</cp:coreProperties>
</file>